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16689FE8-E81A-48E3-8DC7-769C0621314A}" xr6:coauthVersionLast="36" xr6:coauthVersionMax="36" xr10:uidLastSave="{00000000-0000-0000-0000-000000000000}"/>
  <bookViews>
    <workbookView xWindow="-108" yWindow="-108" windowWidth="23256" windowHeight="12576" tabRatio="957" firstSheet="11" activeTab="11" xr2:uid="{00000000-000D-0000-FFFF-FFFF00000000}"/>
  </bookViews>
  <sheets>
    <sheet name="1020飲水機維修" sheetId="41" r:id="rId1"/>
    <sheet name="1019屈尺與廣興飲用水設備保養" sheetId="40" r:id="rId2"/>
    <sheet name="1018屈尺國小109年8月飲用水濾心更換(康保公司)" sheetId="39" r:id="rId3"/>
    <sheet name="1017屈尺國小簡易自來水1750" sheetId="38" r:id="rId4"/>
    <sheet name="1016退午餐款98000" sheetId="37" r:id="rId5"/>
    <sheet name="1013屈尺本校除草" sheetId="36" r:id="rId6"/>
    <sheet name="1007屈尺本校除草95無鉛汽油" sheetId="35" r:id="rId7"/>
    <sheet name="981木頭費" sheetId="32" r:id="rId8"/>
    <sheet name="982碳粉費" sheetId="33" r:id="rId9"/>
    <sheet name="983影印費" sheetId="31" r:id="rId10"/>
    <sheet name="984警衛加班費" sheetId="34" r:id="rId11"/>
    <sheet name="班級費" sheetId="30" r:id="rId12"/>
  </sheets>
  <definedNames>
    <definedName name="_xlnm.Print_Area" localSheetId="6">'1007屈尺本校除草95無鉛汽油'!$A$1:$W$44</definedName>
    <definedName name="_xlnm.Print_Area" localSheetId="5">'1013屈尺本校除草'!$A$1:$W$44</definedName>
    <definedName name="_xlnm.Print_Area" localSheetId="4">'1016退午餐款98000'!$A$1:$W$44</definedName>
    <definedName name="_xlnm.Print_Area" localSheetId="3">'1017屈尺國小簡易自來水1750'!$A$1:$W$44</definedName>
    <definedName name="_xlnm.Print_Area" localSheetId="2">'1018屈尺國小109年8月飲用水濾心更換(康保公司)'!$A$1:$W$47</definedName>
    <definedName name="_xlnm.Print_Area" localSheetId="1">'1019屈尺與廣興飲用水設備保養'!$A$1:$W$47</definedName>
    <definedName name="_xlnm.Print_Area" localSheetId="0">'1020飲水機維修'!$A$1:$W$47</definedName>
    <definedName name="_xlnm.Print_Area" localSheetId="7">'981木頭費'!$A$1:$W$44</definedName>
    <definedName name="_xlnm.Print_Area" localSheetId="8">'982碳粉費'!$A$1:$W$44</definedName>
    <definedName name="_xlnm.Print_Area" localSheetId="9">'983影印費'!$A$1:$W$44</definedName>
    <definedName name="_xlnm.Print_Area" localSheetId="10">'984警衛加班費'!$A$1:$W$45</definedName>
  </definedNames>
  <calcPr calcId="191029"/>
</workbook>
</file>

<file path=xl/calcChain.xml><?xml version="1.0" encoding="utf-8"?>
<calcChain xmlns="http://schemas.openxmlformats.org/spreadsheetml/2006/main">
  <c r="T42" i="39" l="1"/>
  <c r="T39" i="34" l="1"/>
  <c r="T38" i="34"/>
  <c r="T37" i="34"/>
  <c r="T36" i="34"/>
  <c r="T35" i="34" l="1"/>
  <c r="T34" i="34"/>
  <c r="T40" i="34" s="1"/>
</calcChain>
</file>

<file path=xl/sharedStrings.xml><?xml version="1.0" encoding="utf-8"?>
<sst xmlns="http://schemas.openxmlformats.org/spreadsheetml/2006/main" count="1062" uniqueCount="170">
  <si>
    <t>億</t>
    <phoneticPr fontId="1" type="noConversion"/>
  </si>
  <si>
    <t>百萬</t>
    <phoneticPr fontId="1" type="noConversion"/>
  </si>
  <si>
    <t>十萬</t>
    <phoneticPr fontId="1" type="noConversion"/>
  </si>
  <si>
    <t>萬</t>
    <phoneticPr fontId="1" type="noConversion"/>
  </si>
  <si>
    <t>千</t>
    <phoneticPr fontId="1" type="noConversion"/>
  </si>
  <si>
    <t>百</t>
    <phoneticPr fontId="1" type="noConversion"/>
  </si>
  <si>
    <t>十</t>
    <phoneticPr fontId="1" type="noConversion"/>
  </si>
  <si>
    <t>用途說明</t>
  </si>
  <si>
    <t>金  額</t>
    <phoneticPr fontId="1" type="noConversion"/>
  </si>
  <si>
    <t>經   辦   單   位</t>
    <phoneticPr fontId="1" type="noConversion"/>
  </si>
  <si>
    <t>會  計  主  任</t>
    <phoneticPr fontId="1" type="noConversion"/>
  </si>
  <si>
    <t>校          長</t>
    <phoneticPr fontId="1" type="noConversion"/>
  </si>
  <si>
    <t>財產(物)登記：</t>
    <phoneticPr fontId="1" type="noConversion"/>
  </si>
  <si>
    <t>核銷請款時，請注意：</t>
    <phoneticPr fontId="1" type="noConversion"/>
  </si>
  <si>
    <t>1.黏存單金額欄如有修改，請核章。</t>
    <phoneticPr fontId="1" type="noConversion"/>
  </si>
  <si>
    <t>3.收銀機或計算機器開具之統一發票，僅列日期、貨品代號、數量、金額者，應由經手人加註貨品名稱，並簽名，如其他相關憑證已記載採購事項及貨品名稱者，得免加註。</t>
    <phoneticPr fontId="1" type="noConversion"/>
  </si>
  <si>
    <t>6.支出憑證如有遺失或供其他用途者，應檢附原立據人簽名負責證明與原本相符之影本，或其他可資證明之文件，並註明無法提出原本之原因。</t>
    <phoneticPr fontId="1" type="noConversion"/>
  </si>
  <si>
    <t>項</t>
    <phoneticPr fontId="1" type="noConversion"/>
  </si>
  <si>
    <t>品          名</t>
    <phoneticPr fontId="1" type="noConversion"/>
  </si>
  <si>
    <t>廠牌或規格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</si>
  <si>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</si>
  <si>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</si>
  <si>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</si>
  <si>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預估金額</t>
    <phoneticPr fontId="1" type="noConversion"/>
  </si>
  <si>
    <t>受款人</t>
    <phoneticPr fontId="1" type="noConversion"/>
  </si>
  <si>
    <t>總計</t>
    <phoneticPr fontId="1" type="noConversion"/>
  </si>
  <si>
    <t>用途及說明：</t>
    <phoneticPr fontId="1" type="noConversion"/>
  </si>
  <si>
    <t>申請人</t>
    <phoneticPr fontId="1" type="noConversion"/>
  </si>
  <si>
    <t>單位主管</t>
    <phoneticPr fontId="1" type="noConversion"/>
  </si>
  <si>
    <t>1.日期：年月日填妥。 2.品名：中文品名，如為外文請加註中文譯名。 3.用途及說明欄請填列。</t>
    <phoneticPr fontId="1" type="noConversion"/>
  </si>
  <si>
    <t>(墊付時，請於上方勾選並由墊付人簽章)</t>
    <phoneticPr fontId="1" type="noConversion"/>
  </si>
  <si>
    <t>經辦人：</t>
    <phoneticPr fontId="1" type="noConversion"/>
  </si>
  <si>
    <t>支出憑證處理要點：各機關員工向機關申請支付款項，應本誠信原則對所提出支出憑證之支付事實真實性負責，如有不實應負相關責任。</t>
    <phoneticPr fontId="1" type="noConversion"/>
  </si>
  <si>
    <r>
      <t xml:space="preserve">（ 黏  貼  憑  證  線    </t>
    </r>
    <r>
      <rPr>
        <b/>
        <sz val="12"/>
        <rFont val="標楷體"/>
        <family val="4"/>
        <charset val="136"/>
      </rPr>
      <t>各 單 位 主 管 請 於 騎 縫 處 核 章</t>
    </r>
    <r>
      <rPr>
        <sz val="12"/>
        <rFont val="標楷體"/>
        <family val="4"/>
        <charset val="136"/>
      </rPr>
      <t>）</t>
    </r>
    <phoneticPr fontId="1" type="noConversion"/>
  </si>
  <si>
    <t>請購及動支時，請注意：</t>
    <phoneticPr fontId="1" type="noConversion"/>
  </si>
  <si>
    <t>千萬</t>
    <phoneticPr fontId="1" type="noConversion"/>
  </si>
  <si>
    <t>元</t>
    <phoneticPr fontId="1" type="noConversion"/>
  </si>
  <si>
    <r>
      <t>驗收或證明</t>
    </r>
    <r>
      <rPr>
        <sz val="6"/>
        <rFont val="標楷體"/>
        <family val="4"/>
        <charset val="136"/>
      </rPr>
      <t>(不得與經手人同一人)</t>
    </r>
    <r>
      <rPr>
        <sz val="10"/>
        <rFont val="標楷體"/>
        <family val="4"/>
        <charset val="136"/>
      </rPr>
      <t>：</t>
    </r>
    <phoneticPr fontId="1" type="noConversion"/>
  </si>
  <si>
    <t>2.統一發票須蓋用統一發票專用章，發票內容如記載不明，應通知廠商補正，不能補正者，應由經手人詳細註明，並簽名證明之。(二聯式黏貼第二聯收執聯、三聯式黏貼第二聯扣抵聯及第三聯收執聯)</t>
    <phoneticPr fontId="1" type="noConversion"/>
  </si>
  <si>
    <t>會計科目</t>
    <phoneticPr fontId="1" type="noConversion"/>
  </si>
  <si>
    <t>單位主管：</t>
    <phoneticPr fontId="1" type="noConversion"/>
  </si>
  <si>
    <t>(總務處採購，由總務主任核)</t>
    <phoneticPr fontId="1" type="noConversion"/>
  </si>
  <si>
    <t>請購單(簽證)號</t>
    <phoneticPr fontId="1" type="noConversion"/>
  </si>
  <si>
    <t>□ 擬自行採購</t>
    <phoneticPr fontId="1" type="noConversion"/>
  </si>
  <si>
    <t>計畫名稱</t>
    <phoneticPr fontId="1" type="noConversion"/>
  </si>
  <si>
    <t>分支計畫</t>
    <phoneticPr fontId="1" type="noConversion"/>
  </si>
  <si>
    <t>□其他</t>
    <phoneticPr fontId="1" type="noConversion"/>
  </si>
  <si>
    <t>□24國小教育行政</t>
    <phoneticPr fontId="1" type="noConversion"/>
  </si>
  <si>
    <t>□29教育局補助款項</t>
    <phoneticPr fontId="1" type="noConversion"/>
  </si>
  <si>
    <t>□30中央政府補助款項</t>
    <phoneticPr fontId="1" type="noConversion"/>
  </si>
  <si>
    <t>□91退休給付</t>
    <phoneticPr fontId="1" type="noConversion"/>
  </si>
  <si>
    <t>□93公教各項補助</t>
    <phoneticPr fontId="1" type="noConversion"/>
  </si>
  <si>
    <t>新北市新店區屈尺國民小學 收入(支出) 黏貼憑證用紙</t>
    <phoneticPr fontId="1" type="noConversion"/>
  </si>
  <si>
    <t>(一萬元以下得逕行墊付；一萬元以上墊付須事先填具墊付申請表，並經核准，未事先核准者，一律逕付廠商)</t>
    <phoneticPr fontId="1" type="noConversion"/>
  </si>
  <si>
    <t>4.收據所蓋廠商章應載有商號名稱、統一編號、地址。</t>
    <phoneticPr fontId="1" type="noConversion"/>
  </si>
  <si>
    <t>□28收支對列</t>
    <phoneticPr fontId="1" type="noConversion"/>
  </si>
  <si>
    <t>預算年度</t>
    <phoneticPr fontId="1" type="noConversion"/>
  </si>
  <si>
    <t>傳票(付款憑單)編號</t>
    <phoneticPr fontId="1" type="noConversion"/>
  </si>
  <si>
    <r>
      <t>廠商領取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 xml:space="preserve">□匯款□劃撥□親領 </t>
    </r>
    <phoneticPr fontId="1" type="noConversion"/>
  </si>
  <si>
    <t>□代墊人親領簽名：</t>
    <phoneticPr fontId="1" type="noConversion"/>
  </si>
  <si>
    <t>□匯入代墊人帳戶</t>
    <phoneticPr fontId="1" type="noConversion"/>
  </si>
  <si>
    <t>□開立支票    □出納臨櫃繳納</t>
    <phoneticPr fontId="1" type="noConversion"/>
  </si>
  <si>
    <t>登記、保管、驗收或證明</t>
    <phoneticPr fontId="1" type="noConversion"/>
  </si>
  <si>
    <t>所得登記：</t>
    <phoneticPr fontId="1" type="noConversion"/>
  </si>
  <si>
    <t>保管：</t>
    <phoneticPr fontId="1" type="noConversion"/>
  </si>
  <si>
    <t>5.個人領據應載明受領事由、實收數額、支付機關名稱、受領人之姓名或名稱、地址暨國民身分證、開立日期。受領人如為本機關人員，得免記其地址及其統一編號。</t>
    <phoneticPr fontId="1" type="noConversion"/>
  </si>
  <si>
    <t>校長</t>
    <phoneticPr fontId="1" type="noConversion"/>
  </si>
  <si>
    <t>會計主任</t>
    <phoneticPr fontId="1" type="noConversion"/>
  </si>
  <si>
    <t>總務主任</t>
    <phoneticPr fontId="1" type="noConversion"/>
  </si>
  <si>
    <t>(無需採購時免會)</t>
  </si>
  <si>
    <t>事務組長</t>
    <phoneticPr fontId="1" type="noConversion"/>
  </si>
  <si>
    <t>(無需採購時免會)</t>
    <phoneticPr fontId="1" type="noConversion"/>
  </si>
  <si>
    <t>用途別(子目代號)</t>
    <phoneticPr fontId="1" type="noConversion"/>
  </si>
  <si>
    <t>□已由             先行墊付</t>
    <phoneticPr fontId="1" type="noConversion"/>
  </si>
  <si>
    <t>□5M4其他設備</t>
    <phoneticPr fontId="1" type="noConversion"/>
  </si>
  <si>
    <t>□2123應付代收款</t>
    <phoneticPr fontId="1" type="noConversion"/>
  </si>
  <si>
    <t>□5M3交通運輸設備</t>
    <phoneticPr fontId="1" type="noConversion"/>
  </si>
  <si>
    <r>
      <rPr>
        <sz val="12"/>
        <rFont val="Wingdings"/>
        <charset val="2"/>
      </rPr>
      <t>þ</t>
    </r>
    <r>
      <rPr>
        <sz val="12"/>
        <rFont val="標楷體"/>
        <family val="4"/>
        <charset val="136"/>
      </rPr>
      <t>532國民小學教育</t>
    </r>
    <phoneticPr fontId="1" type="noConversion"/>
  </si>
  <si>
    <t>(總務處採購，由事務組長核)</t>
    <phoneticPr fontId="1" type="noConversion"/>
  </si>
  <si>
    <t>月</t>
    <phoneticPr fontId="1" type="noConversion"/>
  </si>
  <si>
    <t>支出憑證處理要點：各機關員工向機關申請支付款項，應本誠信原則對所提出支出憑證之支付事實真實性負責，如有不實應負相關責任。</t>
    <phoneticPr fontId="1" type="noConversion"/>
  </si>
  <si>
    <t>支</t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</si>
  <si>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2123應付代收款</t>
    </r>
    <phoneticPr fontId="1" type="noConversion"/>
  </si>
  <si>
    <r>
      <rPr>
        <sz val="12"/>
        <rFont val="Wingdings"/>
        <charset val="2"/>
      </rPr>
      <t>þ</t>
    </r>
    <r>
      <rPr>
        <sz val="12"/>
        <rFont val="標楷體"/>
        <family val="4"/>
        <charset val="136"/>
      </rPr>
      <t>88留存項目</t>
    </r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</si>
  <si>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24國小教育行政</t>
    </r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</si>
  <si>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已由                 先行墊付</t>
    </r>
    <phoneticPr fontId="1" type="noConversion"/>
  </si>
  <si>
    <t>式</t>
    <phoneticPr fontId="1" type="noConversion"/>
  </si>
  <si>
    <t>(總務處採購，由總務主任核)</t>
    <phoneticPr fontId="1" type="noConversion"/>
  </si>
  <si>
    <r>
      <t xml:space="preserve">         請    購    (修)    及    動    支    單        </t>
    </r>
    <r>
      <rPr>
        <b/>
        <sz val="12"/>
        <rFont val="標楷體"/>
        <family val="4"/>
        <charset val="136"/>
      </rPr>
      <t>109</t>
    </r>
    <r>
      <rPr>
        <b/>
        <sz val="14"/>
        <rFont val="標楷體"/>
        <family val="4"/>
        <charset val="136"/>
      </rPr>
      <t xml:space="preserve"> </t>
    </r>
    <r>
      <rPr>
        <b/>
        <sz val="12"/>
        <rFont val="標楷體"/>
        <family val="4"/>
        <charset val="136"/>
      </rPr>
      <t>年 8 月 12 日</t>
    </r>
    <phoneticPr fontId="1" type="noConversion"/>
  </si>
  <si>
    <r>
      <rPr>
        <sz val="12"/>
        <rFont val="Wingdings"/>
        <charset val="2"/>
      </rPr>
      <t>þ</t>
    </r>
    <r>
      <rPr>
        <sz val="12"/>
        <rFont val="標楷體"/>
        <family val="4"/>
        <charset val="136"/>
      </rPr>
      <t>532國民小學教育</t>
    </r>
    <phoneticPr fontId="1" type="noConversion"/>
  </si>
  <si>
    <t>屈尺國小7月影印費</t>
    <phoneticPr fontId="1" type="noConversion"/>
  </si>
  <si>
    <t>MPC4000、
MPC5000</t>
    <phoneticPr fontId="1" type="noConversion"/>
  </si>
  <si>
    <t>創客課程木頭材料</t>
    <phoneticPr fontId="1" type="noConversion"/>
  </si>
  <si>
    <t>創客課程木頭材料</t>
    <phoneticPr fontId="1" type="noConversion"/>
  </si>
  <si>
    <t>會計室更換HP255dw碳粉(2支)</t>
    <phoneticPr fontId="1" type="noConversion"/>
  </si>
  <si>
    <t>HP碳粉</t>
    <phoneticPr fontId="1" type="noConversion"/>
  </si>
  <si>
    <t>LJM 225dw</t>
    <phoneticPr fontId="1" type="noConversion"/>
  </si>
  <si>
    <t>屈尺國小、廣興分校 7月警衛人員加班費</t>
    <phoneticPr fontId="1" type="noConversion"/>
  </si>
  <si>
    <t>王文揚加班費</t>
    <phoneticPr fontId="1" type="noConversion"/>
  </si>
  <si>
    <t>張俊仁加班費</t>
    <phoneticPr fontId="1" type="noConversion"/>
  </si>
  <si>
    <t>顏有德加班費</t>
    <phoneticPr fontId="1" type="noConversion"/>
  </si>
  <si>
    <t>陳重燐加班費</t>
    <phoneticPr fontId="1" type="noConversion"/>
  </si>
  <si>
    <t>時</t>
    <phoneticPr fontId="1" type="noConversion"/>
  </si>
  <si>
    <t>時</t>
    <phoneticPr fontId="1" type="noConversion"/>
  </si>
  <si>
    <t>時</t>
    <phoneticPr fontId="1" type="noConversion"/>
  </si>
  <si>
    <t>時</t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</si>
  <si>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24國小教育行政</t>
    </r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</si>
  <si>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已由        先行墊付</t>
    </r>
    <phoneticPr fontId="1" type="noConversion"/>
  </si>
  <si>
    <t>7月影印費</t>
    <phoneticPr fontId="1" type="noConversion"/>
  </si>
  <si>
    <r>
      <t xml:space="preserve">         請    購    (修)    及    動    支    單        </t>
    </r>
    <r>
      <rPr>
        <b/>
        <sz val="12"/>
        <rFont val="標楷體"/>
        <family val="4"/>
        <charset val="136"/>
      </rPr>
      <t>109</t>
    </r>
    <r>
      <rPr>
        <b/>
        <sz val="14"/>
        <rFont val="標楷體"/>
        <family val="4"/>
        <charset val="136"/>
      </rPr>
      <t xml:space="preserve"> </t>
    </r>
    <r>
      <rPr>
        <b/>
        <sz val="12"/>
        <rFont val="標楷體"/>
        <family val="4"/>
        <charset val="136"/>
      </rPr>
      <t>年 8 月 19 日</t>
    </r>
    <phoneticPr fontId="1" type="noConversion"/>
  </si>
  <si>
    <t>次</t>
    <phoneticPr fontId="1" type="noConversion"/>
  </si>
  <si>
    <t>95無鉛汽油-屈尺國小除草(本校)</t>
    <phoneticPr fontId="1" type="noConversion"/>
  </si>
  <si>
    <t>95無鉛汽油</t>
    <phoneticPr fontId="1" type="noConversion"/>
  </si>
  <si>
    <r>
      <rPr>
        <sz val="12"/>
        <rFont val="新細明體"/>
        <family val="1"/>
        <charset val="136"/>
      </rPr>
      <t>▓</t>
    </r>
    <r>
      <rPr>
        <sz val="12"/>
        <rFont val="標楷體"/>
        <family val="4"/>
        <charset val="136"/>
      </rPr>
      <t>已由             先行墊付</t>
    </r>
    <phoneticPr fontId="1" type="noConversion"/>
  </si>
  <si>
    <t>陳怡如</t>
    <phoneticPr fontId="1" type="noConversion"/>
  </si>
  <si>
    <r>
      <rPr>
        <sz val="12"/>
        <rFont val="新細明體"/>
        <family val="1"/>
        <charset val="136"/>
      </rPr>
      <t>▓</t>
    </r>
    <r>
      <rPr>
        <sz val="12"/>
        <rFont val="標楷體"/>
        <family val="4"/>
        <charset val="136"/>
      </rPr>
      <t>已由             先行墊付</t>
    </r>
    <phoneticPr fontId="1" type="noConversion"/>
  </si>
  <si>
    <t>□匯入代墊人帳戶</t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</si>
  <si>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已由             先行墊付</t>
    </r>
    <phoneticPr fontId="1" type="noConversion"/>
  </si>
  <si>
    <t>屈尺國小109年3-8月校園除草</t>
    <phoneticPr fontId="1" type="noConversion"/>
  </si>
  <si>
    <t>屈尺國小109年3-8月校園除草</t>
    <phoneticPr fontId="1" type="noConversion"/>
  </si>
  <si>
    <r>
      <t xml:space="preserve">         請    購    (修)    及    動    支    單        </t>
    </r>
    <r>
      <rPr>
        <b/>
        <sz val="12"/>
        <rFont val="標楷體"/>
        <family val="4"/>
        <charset val="136"/>
      </rPr>
      <t>109</t>
    </r>
    <r>
      <rPr>
        <b/>
        <sz val="14"/>
        <rFont val="標楷體"/>
        <family val="4"/>
        <charset val="136"/>
      </rPr>
      <t xml:space="preserve"> </t>
    </r>
    <r>
      <rPr>
        <b/>
        <sz val="12"/>
        <rFont val="標楷體"/>
        <family val="4"/>
        <charset val="136"/>
      </rPr>
      <t>年 8 月26 日</t>
    </r>
    <phoneticPr fontId="1" type="noConversion"/>
  </si>
  <si>
    <t>□5M3交通運輸設備</t>
    <phoneticPr fontId="1" type="noConversion"/>
  </si>
  <si>
    <t>□532國民小學教育</t>
    <phoneticPr fontId="1" type="noConversion"/>
  </si>
  <si>
    <r>
      <rPr>
        <sz val="12"/>
        <rFont val="新細明體"/>
        <family val="1"/>
        <charset val="136"/>
      </rPr>
      <t>▓</t>
    </r>
    <r>
      <rPr>
        <sz val="12"/>
        <rFont val="標楷體"/>
        <family val="4"/>
        <charset val="136"/>
      </rPr>
      <t>其他</t>
    </r>
    <phoneticPr fontId="1" type="noConversion"/>
  </si>
  <si>
    <t>□29教育局補助款項</t>
    <phoneticPr fontId="1" type="noConversion"/>
  </si>
  <si>
    <t>□88留存項目</t>
    <phoneticPr fontId="1" type="noConversion"/>
  </si>
  <si>
    <t>R20045</t>
    <phoneticPr fontId="1" type="noConversion"/>
  </si>
  <si>
    <t>□93公教各項補助</t>
    <phoneticPr fontId="1" type="noConversion"/>
  </si>
  <si>
    <t>□其他</t>
    <phoneticPr fontId="1" type="noConversion"/>
  </si>
  <si>
    <t>退還108學年度自立午餐食材供應採購案履約保證金</t>
    <phoneticPr fontId="1" type="noConversion"/>
  </si>
  <si>
    <t>108學年度自立午餐食材供應採購案履約保證金</t>
    <phoneticPr fontId="1" type="noConversion"/>
  </si>
  <si>
    <t>學年</t>
    <phoneticPr fontId="1" type="noConversion"/>
  </si>
  <si>
    <t>□2123應付代收款</t>
    <phoneticPr fontId="1" type="noConversion"/>
  </si>
  <si>
    <r>
      <rPr>
        <sz val="12"/>
        <rFont val="新細明體"/>
        <family val="1"/>
        <charset val="136"/>
      </rPr>
      <t>□</t>
    </r>
    <r>
      <rPr>
        <sz val="12"/>
        <rFont val="標楷體"/>
        <family val="4"/>
        <charset val="136"/>
      </rPr>
      <t>其他</t>
    </r>
    <phoneticPr fontId="1" type="noConversion"/>
  </si>
  <si>
    <r>
      <rPr>
        <sz val="12"/>
        <rFont val="新細明體"/>
        <family val="1"/>
        <charset val="136"/>
      </rPr>
      <t>▓</t>
    </r>
    <r>
      <rPr>
        <sz val="12"/>
        <rFont val="標楷體"/>
        <family val="4"/>
        <charset val="136"/>
      </rPr>
      <t>532國民小學教育</t>
    </r>
    <phoneticPr fontId="1" type="noConversion"/>
  </si>
  <si>
    <t>▓88留存項目</t>
    <phoneticPr fontId="1" type="noConversion"/>
  </si>
  <si>
    <t>屈尺國小109年8月簡易自來水費</t>
    <phoneticPr fontId="1" type="noConversion"/>
  </si>
  <si>
    <t>簡易自來水費</t>
    <phoneticPr fontId="1" type="noConversion"/>
  </si>
  <si>
    <t>度</t>
    <phoneticPr fontId="1" type="noConversion"/>
  </si>
  <si>
    <t>簡易自來水費(基本費)</t>
    <phoneticPr fontId="1" type="noConversion"/>
  </si>
  <si>
    <t>陳怡如</t>
    <phoneticPr fontId="1" type="noConversion"/>
  </si>
  <si>
    <t>套</t>
    <phoneticPr fontId="1" type="noConversion"/>
  </si>
  <si>
    <t>定期更換濾心</t>
    <phoneticPr fontId="1" type="noConversion"/>
  </si>
  <si>
    <t>20"壓縮活性碳</t>
    <phoneticPr fontId="1" type="noConversion"/>
  </si>
  <si>
    <t>20"PP纖維(1MIC)</t>
    <phoneticPr fontId="1" type="noConversion"/>
  </si>
  <si>
    <t>20"PP纖維(5MIC)</t>
    <phoneticPr fontId="1" type="noConversion"/>
  </si>
  <si>
    <t>支</t>
    <phoneticPr fontId="1" type="noConversion"/>
  </si>
  <si>
    <t>中型反洗活性碳濾心</t>
    <phoneticPr fontId="1" type="noConversion"/>
  </si>
  <si>
    <t>定期更換過濾系統濾心</t>
  </si>
  <si>
    <t>定期更換過濾系統濾心</t>
    <phoneticPr fontId="1" type="noConversion"/>
  </si>
  <si>
    <t>中型反洗PP纖維濾心</t>
    <phoneticPr fontId="1" type="noConversion"/>
  </si>
  <si>
    <t>軟水樹脂濾材</t>
    <phoneticPr fontId="1" type="noConversion"/>
  </si>
  <si>
    <t>石英砂濾材</t>
    <phoneticPr fontId="1" type="noConversion"/>
  </si>
  <si>
    <t>□開立支票    □出納臨櫃繳納</t>
    <phoneticPr fontId="1" type="noConversion"/>
  </si>
  <si>
    <t>巡檢</t>
    <phoneticPr fontId="1" type="noConversion"/>
  </si>
  <si>
    <t>臺</t>
    <phoneticPr fontId="1" type="noConversion"/>
  </si>
  <si>
    <t>第二道活性碳濾芯</t>
    <phoneticPr fontId="1" type="noConversion"/>
  </si>
  <si>
    <t>第一道PP濾芯</t>
    <phoneticPr fontId="1" type="noConversion"/>
  </si>
  <si>
    <t>屈尺國小與廣興分校
109年8月飲水機濾心(賀眾牌)</t>
    <phoneticPr fontId="1" type="noConversion"/>
  </si>
  <si>
    <t>賀眾</t>
    <phoneticPr fontId="1" type="noConversion"/>
  </si>
  <si>
    <t>賀眾</t>
    <phoneticPr fontId="1" type="noConversion"/>
  </si>
  <si>
    <t>飲水機維修(活動中心三樓飲水機故障)</t>
    <phoneticPr fontId="1" type="noConversion"/>
  </si>
  <si>
    <t>溫度感應偵測系統</t>
    <phoneticPr fontId="1" type="noConversion"/>
  </si>
  <si>
    <t>式</t>
    <phoneticPr fontId="1" type="noConversion"/>
  </si>
  <si>
    <t>定期保養(7、9月)</t>
    <phoneticPr fontId="1" type="noConversion"/>
  </si>
  <si>
    <t>屈尺國小109年8月飲用水濾心更換(康保公司)、7-9月定期保養</t>
    <phoneticPr fontId="1" type="noConversion"/>
  </si>
  <si>
    <t xml:space="preserve">     年  班   班級費申請</t>
    <phoneticPr fontId="1" type="noConversion"/>
  </si>
  <si>
    <t xml:space="preserve">  年  班   班級費申請</t>
    <phoneticPr fontId="1" type="noConversion"/>
  </si>
  <si>
    <t>人</t>
    <phoneticPr fontId="1" type="noConversion"/>
  </si>
  <si>
    <r>
      <t xml:space="preserve">         請    購    (修)    及    動    支    單         </t>
    </r>
    <r>
      <rPr>
        <b/>
        <sz val="12"/>
        <rFont val="標楷體"/>
        <family val="4"/>
        <charset val="136"/>
      </rPr>
      <t>年    月   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</si>
</sst>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新細明體"/>
      <family val="1"/>
      <charset val="136"/>
    </font>
    <font>
      <sz val="6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6"/>
      <name val="標楷體"/>
      <family val="4"/>
      <charset val="136"/>
    </font>
    <font>
      <sz val="16"/>
      <name val="標楷體"/>
      <family val="4"/>
      <charset val="136"/>
    </font>
    <font>
      <sz val="16"/>
      <name val="新細明體"/>
      <family val="1"/>
      <charset val="136"/>
    </font>
    <font>
      <b/>
      <sz val="16"/>
      <name val="標楷體"/>
      <family val="4"/>
      <charset val="136"/>
    </font>
    <font>
      <sz val="7"/>
      <name val="標楷體"/>
      <family val="4"/>
      <charset val="136"/>
    </font>
    <font>
      <sz val="7"/>
      <name val="新細明體"/>
      <family val="1"/>
      <charset val="136"/>
    </font>
    <font>
      <b/>
      <sz val="10"/>
      <name val="標楷體"/>
      <family val="4"/>
      <charset val="136"/>
    </font>
    <font>
      <sz val="11"/>
      <name val="新細明體"/>
      <family val="1"/>
      <charset val="136"/>
    </font>
    <font>
      <b/>
      <sz val="9"/>
      <name val="標楷體"/>
      <family val="4"/>
      <charset val="136"/>
    </font>
    <font>
      <b/>
      <sz val="9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sz val="12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24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/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13" fillId="0" borderId="0" xfId="0" applyFont="1" applyAlignment="1">
      <alignment horizontal="center"/>
    </xf>
    <xf numFmtId="0" fontId="9" fillId="0" borderId="0" xfId="0" applyFont="1" applyAlignment="1" applyProtection="1">
      <alignment wrapText="1"/>
    </xf>
    <xf numFmtId="0" fontId="17" fillId="0" borderId="0" xfId="0" applyFont="1" applyAlignment="1">
      <alignment vertical="center"/>
    </xf>
    <xf numFmtId="0" fontId="7" fillId="0" borderId="0" xfId="0" applyFont="1"/>
    <xf numFmtId="0" fontId="0" fillId="0" borderId="0" xfId="0" applyAlignment="1">
      <alignment horizontal="left" vertical="center" indent="2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indent="3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5" xfId="0" applyBorder="1" applyAlignment="1"/>
    <xf numFmtId="0" fontId="0" fillId="0" borderId="16" xfId="0" applyBorder="1" applyAlignment="1"/>
    <xf numFmtId="0" fontId="2" fillId="0" borderId="14" xfId="0" applyFont="1" applyBorder="1" applyAlignment="1">
      <alignment shrinkToFit="1"/>
    </xf>
    <xf numFmtId="0" fontId="0" fillId="0" borderId="14" xfId="0" applyBorder="1" applyAlignment="1">
      <alignment shrinkToFit="1"/>
    </xf>
    <xf numFmtId="0" fontId="0" fillId="0" borderId="8" xfId="0" applyBorder="1" applyAlignment="1">
      <alignment shrinkToFit="1"/>
    </xf>
    <xf numFmtId="0" fontId="2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vertical="top"/>
    </xf>
    <xf numFmtId="0" fontId="2" fillId="0" borderId="4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0" xfId="0" applyFont="1" applyBorder="1" applyAlignme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/>
    <xf numFmtId="0" fontId="2" fillId="0" borderId="0" xfId="0" applyFont="1" applyBorder="1" applyAlignment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/>
    <xf numFmtId="0" fontId="2" fillId="0" borderId="0" xfId="0" applyFont="1" applyBorder="1" applyAlignment="1"/>
    <xf numFmtId="0" fontId="0" fillId="0" borderId="5" xfId="0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4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3" fontId="2" fillId="0" borderId="2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6" fillId="0" borderId="0" xfId="0" applyFont="1" applyAlignment="1" applyProtection="1">
      <alignment wrapText="1"/>
    </xf>
    <xf numFmtId="0" fontId="7" fillId="0" borderId="0" xfId="0" applyFont="1" applyAlignment="1"/>
    <xf numFmtId="0" fontId="1" fillId="0" borderId="0" xfId="0" applyFont="1" applyAlignment="1">
      <alignment vertical="center"/>
    </xf>
    <xf numFmtId="0" fontId="18" fillId="0" borderId="0" xfId="0" applyFont="1" applyAlignment="1" applyProtection="1">
      <alignment horizontal="left" vertical="center" wrapText="1" indent="1"/>
    </xf>
    <xf numFmtId="0" fontId="19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15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4" xfId="0" applyFont="1" applyBorder="1" applyAlignment="1"/>
    <xf numFmtId="0" fontId="2" fillId="0" borderId="16" xfId="0" applyFont="1" applyBorder="1" applyAlignment="1"/>
    <xf numFmtId="0" fontId="2" fillId="0" borderId="0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6" xfId="0" applyFont="1" applyBorder="1" applyAlignment="1">
      <alignment horizontal="left" vertical="center" shrinkToFit="1"/>
    </xf>
    <xf numFmtId="0" fontId="2" fillId="0" borderId="0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9" xfId="0" applyFont="1" applyBorder="1" applyAlignment="1">
      <alignment vertical="center" wrapText="1"/>
    </xf>
    <xf numFmtId="0" fontId="0" fillId="0" borderId="14" xfId="0" applyBorder="1" applyAlignment="1"/>
    <xf numFmtId="0" fontId="0" fillId="0" borderId="8" xfId="0" applyBorder="1" applyAlignment="1"/>
    <xf numFmtId="0" fontId="2" fillId="0" borderId="9" xfId="0" applyFont="1" applyBorder="1" applyAlignment="1">
      <alignment horizontal="left" shrinkToFit="1"/>
    </xf>
    <xf numFmtId="0" fontId="2" fillId="0" borderId="14" xfId="0" applyFont="1" applyBorder="1" applyAlignment="1">
      <alignment horizontal="left" shrinkToFit="1"/>
    </xf>
    <xf numFmtId="0" fontId="2" fillId="0" borderId="9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Y47"/>
  <sheetViews>
    <sheetView view="pageBreakPreview" zoomScaleNormal="100" zoomScaleSheetLayoutView="100" workbookViewId="0">
      <selection activeCell="D43" sqref="D43:W43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4" customWidth="1"/>
    <col min="6" max="6" width="0.21875" customWidth="1"/>
    <col min="7" max="7" width="5.77734375" customWidth="1"/>
    <col min="8" max="8" width="1.77734375" customWidth="1"/>
    <col min="9" max="9" width="4" customWidth="1"/>
    <col min="10" max="10" width="4.77734375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1" width="6" customWidth="1"/>
    <col min="22" max="22" width="4.88671875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1020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117</v>
      </c>
      <c r="V4" s="91"/>
      <c r="W4" s="94"/>
    </row>
    <row r="5" spans="1:25" ht="17.399999999999999" customHeight="1">
      <c r="A5" s="226" t="s">
        <v>134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133</v>
      </c>
      <c r="B9" s="185"/>
      <c r="C9" s="207"/>
      <c r="D9" s="207"/>
      <c r="E9" s="207"/>
      <c r="F9" s="208"/>
      <c r="G9" s="209" t="s">
        <v>135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161</v>
      </c>
      <c r="U11" s="182"/>
      <c r="V11" s="182"/>
      <c r="W11" s="183"/>
    </row>
    <row r="12" spans="1:25" ht="28.5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/>
      <c r="P12" s="18">
        <v>8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59"/>
      <c r="B13" s="5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60"/>
      <c r="W13" s="6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61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8.25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1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8" t="s">
        <v>24</v>
      </c>
    </row>
    <row r="34" spans="1:23" s="2" customFormat="1" ht="22.5" customHeight="1">
      <c r="A34" s="19">
        <v>1</v>
      </c>
      <c r="B34" s="114" t="s">
        <v>162</v>
      </c>
      <c r="C34" s="107"/>
      <c r="D34" s="107"/>
      <c r="E34" s="107"/>
      <c r="F34" s="108"/>
      <c r="G34" s="115"/>
      <c r="H34" s="116"/>
      <c r="I34" s="117"/>
      <c r="J34" s="118"/>
      <c r="K34" s="115" t="s">
        <v>163</v>
      </c>
      <c r="L34" s="116"/>
      <c r="M34" s="118"/>
      <c r="N34" s="115">
        <v>1</v>
      </c>
      <c r="O34" s="119"/>
      <c r="P34" s="120">
        <v>800</v>
      </c>
      <c r="Q34" s="116"/>
      <c r="R34" s="117"/>
      <c r="S34" s="118"/>
      <c r="T34" s="121">
        <v>800</v>
      </c>
      <c r="U34" s="112"/>
      <c r="V34" s="113"/>
      <c r="W34" s="19"/>
    </row>
    <row r="35" spans="1:23" s="2" customFormat="1" ht="25.5" customHeight="1">
      <c r="A35" s="19">
        <v>2</v>
      </c>
      <c r="B35" s="114"/>
      <c r="C35" s="107"/>
      <c r="D35" s="107"/>
      <c r="E35" s="107"/>
      <c r="F35" s="108"/>
      <c r="G35" s="106"/>
      <c r="H35" s="107"/>
      <c r="I35" s="107"/>
      <c r="J35" s="108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14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14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9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s="2" customFormat="1" ht="21.9" customHeight="1">
      <c r="A39" s="19">
        <v>6</v>
      </c>
      <c r="B39" s="75"/>
      <c r="C39" s="98"/>
      <c r="D39" s="98"/>
      <c r="E39" s="98"/>
      <c r="F39" s="57"/>
      <c r="G39" s="103"/>
      <c r="H39" s="104"/>
      <c r="I39" s="104"/>
      <c r="J39" s="105"/>
      <c r="K39" s="75"/>
      <c r="L39" s="98"/>
      <c r="M39" s="99"/>
      <c r="N39" s="75"/>
      <c r="O39" s="99"/>
      <c r="P39" s="75"/>
      <c r="Q39" s="98"/>
      <c r="R39" s="98"/>
      <c r="S39" s="99"/>
      <c r="T39" s="100"/>
      <c r="U39" s="101"/>
      <c r="V39" s="102"/>
      <c r="W39" s="16"/>
    </row>
    <row r="40" spans="1:23" s="2" customFormat="1" ht="21.9" customHeight="1">
      <c r="A40" s="19">
        <v>7</v>
      </c>
      <c r="B40" s="75"/>
      <c r="C40" s="98"/>
      <c r="D40" s="98"/>
      <c r="E40" s="98"/>
      <c r="F40" s="57"/>
      <c r="G40" s="75"/>
      <c r="H40" s="98"/>
      <c r="I40" s="98"/>
      <c r="J40" s="99"/>
      <c r="K40" s="75"/>
      <c r="L40" s="98"/>
      <c r="M40" s="99"/>
      <c r="N40" s="75"/>
      <c r="O40" s="99"/>
      <c r="P40" s="75"/>
      <c r="Q40" s="98"/>
      <c r="R40" s="98"/>
      <c r="S40" s="99"/>
      <c r="T40" s="100"/>
      <c r="U40" s="101"/>
      <c r="V40" s="102"/>
      <c r="W40" s="16"/>
    </row>
    <row r="41" spans="1:23" s="2" customFormat="1" ht="21.9" customHeight="1">
      <c r="A41" s="19">
        <v>8</v>
      </c>
      <c r="B41" s="75"/>
      <c r="C41" s="98"/>
      <c r="D41" s="98"/>
      <c r="E41" s="98"/>
      <c r="F41" s="57"/>
      <c r="G41" s="75"/>
      <c r="H41" s="98"/>
      <c r="I41" s="98"/>
      <c r="J41" s="99"/>
      <c r="K41" s="75"/>
      <c r="L41" s="98"/>
      <c r="M41" s="99"/>
      <c r="N41" s="75"/>
      <c r="O41" s="99"/>
      <c r="P41" s="75"/>
      <c r="Q41" s="98"/>
      <c r="R41" s="98"/>
      <c r="S41" s="99"/>
      <c r="T41" s="100"/>
      <c r="U41" s="101"/>
      <c r="V41" s="102"/>
      <c r="W41" s="16"/>
    </row>
    <row r="42" spans="1:23" ht="21.9" customHeight="1">
      <c r="A42" s="75" t="s">
        <v>25</v>
      </c>
      <c r="B42" s="76"/>
      <c r="C42" s="76"/>
      <c r="D42" s="76"/>
      <c r="E42" s="76"/>
      <c r="F42" s="77"/>
      <c r="G42" s="90"/>
      <c r="H42" s="91"/>
      <c r="I42" s="92"/>
      <c r="J42" s="93"/>
      <c r="K42" s="90"/>
      <c r="L42" s="91"/>
      <c r="M42" s="93"/>
      <c r="N42" s="90"/>
      <c r="O42" s="94"/>
      <c r="P42" s="90"/>
      <c r="Q42" s="91"/>
      <c r="R42" s="92"/>
      <c r="S42" s="93"/>
      <c r="T42" s="95">
        <v>800</v>
      </c>
      <c r="U42" s="96"/>
      <c r="V42" s="97"/>
      <c r="W42" s="11"/>
    </row>
    <row r="43" spans="1:23" ht="29.25" customHeight="1">
      <c r="A43" s="75" t="s">
        <v>26</v>
      </c>
      <c r="B43" s="76"/>
      <c r="C43" s="77"/>
      <c r="D43" s="78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80"/>
    </row>
    <row r="44" spans="1:23" s="15" customFormat="1" ht="15" customHeight="1">
      <c r="A44" s="81" t="s">
        <v>27</v>
      </c>
      <c r="B44" s="81"/>
      <c r="C44" s="82"/>
      <c r="D44" s="83" t="s">
        <v>28</v>
      </c>
      <c r="E44" s="82"/>
      <c r="F44" s="82"/>
      <c r="G44" s="82"/>
      <c r="H44" s="82"/>
      <c r="I44" s="82"/>
      <c r="J44" s="84" t="s">
        <v>70</v>
      </c>
      <c r="K44" s="84"/>
      <c r="L44" s="84"/>
      <c r="M44" s="85"/>
      <c r="N44" s="86" t="s">
        <v>68</v>
      </c>
      <c r="O44" s="87"/>
      <c r="P44" s="87"/>
      <c r="Q44" s="87"/>
      <c r="R44" s="88"/>
      <c r="S44" s="83" t="s">
        <v>67</v>
      </c>
      <c r="T44" s="89"/>
      <c r="U44" s="89"/>
      <c r="V44" s="89"/>
      <c r="W44" s="56" t="s">
        <v>66</v>
      </c>
    </row>
    <row r="45" spans="1:23" ht="34.5" customHeight="1">
      <c r="A45" s="62" t="s">
        <v>30</v>
      </c>
      <c r="B45" s="63"/>
      <c r="C45" s="64"/>
      <c r="D45" s="65"/>
      <c r="E45" s="66"/>
      <c r="F45" s="66"/>
      <c r="G45" s="66"/>
      <c r="H45" s="66"/>
      <c r="I45" s="66"/>
      <c r="J45" s="63" t="s">
        <v>71</v>
      </c>
      <c r="K45" s="63"/>
      <c r="L45" s="63"/>
      <c r="M45" s="67"/>
      <c r="N45" s="68" t="s">
        <v>69</v>
      </c>
      <c r="O45" s="69"/>
      <c r="P45" s="69"/>
      <c r="Q45" s="69"/>
      <c r="R45" s="70"/>
      <c r="S45" s="71"/>
      <c r="T45" s="72"/>
      <c r="U45" s="72"/>
      <c r="V45" s="72"/>
      <c r="W45" s="55"/>
    </row>
    <row r="46" spans="1:23" ht="19.2" customHeight="1">
      <c r="A46" s="73" t="s">
        <v>43</v>
      </c>
      <c r="B46" s="74"/>
      <c r="C46" s="74"/>
      <c r="D46" s="74"/>
    </row>
    <row r="47" spans="1:23" ht="15.75" customHeight="1">
      <c r="A47" s="12" t="s">
        <v>53</v>
      </c>
    </row>
  </sheetData>
  <mergeCells count="146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40:E40"/>
    <mergeCell ref="G40:J40"/>
    <mergeCell ref="K40:M40"/>
    <mergeCell ref="N40:O40"/>
    <mergeCell ref="P40:S40"/>
    <mergeCell ref="T40:V40"/>
    <mergeCell ref="B39:E39"/>
    <mergeCell ref="G39:J39"/>
    <mergeCell ref="K39:M39"/>
    <mergeCell ref="N39:O39"/>
    <mergeCell ref="P39:S39"/>
    <mergeCell ref="T39:V39"/>
    <mergeCell ref="A42:F42"/>
    <mergeCell ref="G42:J42"/>
    <mergeCell ref="K42:M42"/>
    <mergeCell ref="N42:O42"/>
    <mergeCell ref="P42:S42"/>
    <mergeCell ref="T42:V42"/>
    <mergeCell ref="B41:E41"/>
    <mergeCell ref="G41:J41"/>
    <mergeCell ref="K41:M41"/>
    <mergeCell ref="N41:O41"/>
    <mergeCell ref="P41:S41"/>
    <mergeCell ref="T41:V41"/>
    <mergeCell ref="A45:C45"/>
    <mergeCell ref="D45:I45"/>
    <mergeCell ref="J45:M45"/>
    <mergeCell ref="N45:R45"/>
    <mergeCell ref="S45:V45"/>
    <mergeCell ref="A46:D46"/>
    <mergeCell ref="A43:C43"/>
    <mergeCell ref="D43:W43"/>
    <mergeCell ref="A44:C44"/>
    <mergeCell ref="D44:I44"/>
    <mergeCell ref="J44:M44"/>
    <mergeCell ref="N44:R44"/>
    <mergeCell ref="S44:V44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Y47"/>
  <sheetViews>
    <sheetView view="pageBreakPreview" topLeftCell="A7" zoomScaleNormal="100" zoomScaleSheetLayoutView="100" workbookViewId="0">
      <selection activeCell="G4" sqref="G4:T4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4" customWidth="1"/>
    <col min="6" max="6" width="0.21875" customWidth="1"/>
    <col min="7" max="7" width="5.77734375" customWidth="1"/>
    <col min="8" max="8" width="1.77734375" customWidth="1"/>
    <col min="9" max="9" width="4" customWidth="1"/>
    <col min="10" max="10" width="4.77734375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1" width="6" customWidth="1"/>
    <col min="22" max="22" width="4.88671875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1019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117</v>
      </c>
      <c r="V4" s="91"/>
      <c r="W4" s="94"/>
    </row>
    <row r="5" spans="1:25" ht="17.399999999999999" customHeight="1">
      <c r="A5" s="226" t="s">
        <v>134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133</v>
      </c>
      <c r="B9" s="185"/>
      <c r="C9" s="207"/>
      <c r="D9" s="207"/>
      <c r="E9" s="207"/>
      <c r="F9" s="208"/>
      <c r="G9" s="209" t="s">
        <v>135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158</v>
      </c>
      <c r="U11" s="182"/>
      <c r="V11" s="182"/>
      <c r="W11" s="183"/>
    </row>
    <row r="12" spans="1:25" ht="28.5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1</v>
      </c>
      <c r="P12" s="18">
        <v>1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59"/>
      <c r="B13" s="5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60"/>
      <c r="W13" s="6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61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8.25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1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8" t="s">
        <v>24</v>
      </c>
    </row>
    <row r="34" spans="1:23" s="2" customFormat="1" ht="22.5" customHeight="1">
      <c r="A34" s="19">
        <v>1</v>
      </c>
      <c r="B34" s="114" t="s">
        <v>154</v>
      </c>
      <c r="C34" s="107"/>
      <c r="D34" s="107"/>
      <c r="E34" s="107"/>
      <c r="F34" s="108"/>
      <c r="G34" s="115"/>
      <c r="H34" s="116"/>
      <c r="I34" s="117"/>
      <c r="J34" s="118"/>
      <c r="K34" s="115" t="s">
        <v>155</v>
      </c>
      <c r="L34" s="116"/>
      <c r="M34" s="118"/>
      <c r="N34" s="115">
        <v>1</v>
      </c>
      <c r="O34" s="119"/>
      <c r="P34" s="120">
        <v>50</v>
      </c>
      <c r="Q34" s="116"/>
      <c r="R34" s="117"/>
      <c r="S34" s="118"/>
      <c r="T34" s="121">
        <v>100</v>
      </c>
      <c r="U34" s="112"/>
      <c r="V34" s="113"/>
      <c r="W34" s="19"/>
    </row>
    <row r="35" spans="1:23" s="2" customFormat="1" ht="25.5" customHeight="1">
      <c r="A35" s="19">
        <v>2</v>
      </c>
      <c r="B35" s="114" t="s">
        <v>157</v>
      </c>
      <c r="C35" s="107"/>
      <c r="D35" s="107"/>
      <c r="E35" s="107"/>
      <c r="F35" s="108"/>
      <c r="G35" s="106" t="s">
        <v>160</v>
      </c>
      <c r="H35" s="107"/>
      <c r="I35" s="107"/>
      <c r="J35" s="108"/>
      <c r="K35" s="75" t="s">
        <v>155</v>
      </c>
      <c r="L35" s="98"/>
      <c r="M35" s="77"/>
      <c r="N35" s="75">
        <v>2</v>
      </c>
      <c r="O35" s="99"/>
      <c r="P35" s="75">
        <v>250</v>
      </c>
      <c r="Q35" s="98"/>
      <c r="R35" s="76"/>
      <c r="S35" s="77"/>
      <c r="T35" s="100">
        <v>500</v>
      </c>
      <c r="U35" s="112"/>
      <c r="V35" s="113"/>
      <c r="W35" s="16"/>
    </row>
    <row r="36" spans="1:23" s="2" customFormat="1" ht="21.9" customHeight="1">
      <c r="A36" s="19">
        <v>3</v>
      </c>
      <c r="B36" s="114" t="s">
        <v>156</v>
      </c>
      <c r="C36" s="107"/>
      <c r="D36" s="107"/>
      <c r="E36" s="107"/>
      <c r="F36" s="108"/>
      <c r="G36" s="106" t="s">
        <v>159</v>
      </c>
      <c r="H36" s="107"/>
      <c r="I36" s="110"/>
      <c r="J36" s="111"/>
      <c r="K36" s="75" t="s">
        <v>155</v>
      </c>
      <c r="L36" s="98"/>
      <c r="M36" s="77"/>
      <c r="N36" s="75">
        <v>2</v>
      </c>
      <c r="O36" s="99"/>
      <c r="P36" s="75">
        <v>250</v>
      </c>
      <c r="Q36" s="98"/>
      <c r="R36" s="76"/>
      <c r="S36" s="77"/>
      <c r="T36" s="100">
        <v>500</v>
      </c>
      <c r="U36" s="112"/>
      <c r="V36" s="113"/>
      <c r="W36" s="16"/>
    </row>
    <row r="37" spans="1:23" s="2" customFormat="1" ht="21.9" customHeight="1">
      <c r="A37" s="19">
        <v>4</v>
      </c>
      <c r="B37" s="114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9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s="2" customFormat="1" ht="21.9" customHeight="1">
      <c r="A39" s="19">
        <v>6</v>
      </c>
      <c r="B39" s="75"/>
      <c r="C39" s="98"/>
      <c r="D39" s="98"/>
      <c r="E39" s="98"/>
      <c r="F39" s="57"/>
      <c r="G39" s="103"/>
      <c r="H39" s="104"/>
      <c r="I39" s="104"/>
      <c r="J39" s="105"/>
      <c r="K39" s="75"/>
      <c r="L39" s="98"/>
      <c r="M39" s="99"/>
      <c r="N39" s="75"/>
      <c r="O39" s="99"/>
      <c r="P39" s="75"/>
      <c r="Q39" s="98"/>
      <c r="R39" s="98"/>
      <c r="S39" s="99"/>
      <c r="T39" s="100"/>
      <c r="U39" s="101"/>
      <c r="V39" s="102"/>
      <c r="W39" s="16"/>
    </row>
    <row r="40" spans="1:23" s="2" customFormat="1" ht="21.9" customHeight="1">
      <c r="A40" s="19">
        <v>7</v>
      </c>
      <c r="B40" s="75"/>
      <c r="C40" s="98"/>
      <c r="D40" s="98"/>
      <c r="E40" s="98"/>
      <c r="F40" s="57"/>
      <c r="G40" s="75"/>
      <c r="H40" s="98"/>
      <c r="I40" s="98"/>
      <c r="J40" s="99"/>
      <c r="K40" s="75"/>
      <c r="L40" s="98"/>
      <c r="M40" s="99"/>
      <c r="N40" s="75"/>
      <c r="O40" s="99"/>
      <c r="P40" s="75"/>
      <c r="Q40" s="98"/>
      <c r="R40" s="98"/>
      <c r="S40" s="99"/>
      <c r="T40" s="100"/>
      <c r="U40" s="101"/>
      <c r="V40" s="102"/>
      <c r="W40" s="16"/>
    </row>
    <row r="41" spans="1:23" s="2" customFormat="1" ht="21.9" customHeight="1">
      <c r="A41" s="19">
        <v>8</v>
      </c>
      <c r="B41" s="75"/>
      <c r="C41" s="98"/>
      <c r="D41" s="98"/>
      <c r="E41" s="98"/>
      <c r="F41" s="57"/>
      <c r="G41" s="75"/>
      <c r="H41" s="98"/>
      <c r="I41" s="98"/>
      <c r="J41" s="99"/>
      <c r="K41" s="75"/>
      <c r="L41" s="98"/>
      <c r="M41" s="99"/>
      <c r="N41" s="75"/>
      <c r="O41" s="99"/>
      <c r="P41" s="75"/>
      <c r="Q41" s="98"/>
      <c r="R41" s="98"/>
      <c r="S41" s="99"/>
      <c r="T41" s="100"/>
      <c r="U41" s="101"/>
      <c r="V41" s="102"/>
      <c r="W41" s="16"/>
    </row>
    <row r="42" spans="1:23" ht="21.9" customHeight="1">
      <c r="A42" s="75" t="s">
        <v>25</v>
      </c>
      <c r="B42" s="76"/>
      <c r="C42" s="76"/>
      <c r="D42" s="76"/>
      <c r="E42" s="76"/>
      <c r="F42" s="77"/>
      <c r="G42" s="90"/>
      <c r="H42" s="91"/>
      <c r="I42" s="92"/>
      <c r="J42" s="93"/>
      <c r="K42" s="90"/>
      <c r="L42" s="91"/>
      <c r="M42" s="93"/>
      <c r="N42" s="90"/>
      <c r="O42" s="94"/>
      <c r="P42" s="90"/>
      <c r="Q42" s="91"/>
      <c r="R42" s="92"/>
      <c r="S42" s="93"/>
      <c r="T42" s="95">
        <v>1100</v>
      </c>
      <c r="U42" s="96"/>
      <c r="V42" s="97"/>
      <c r="W42" s="11"/>
    </row>
    <row r="43" spans="1:23" ht="29.25" customHeight="1">
      <c r="A43" s="75" t="s">
        <v>26</v>
      </c>
      <c r="B43" s="76"/>
      <c r="C43" s="77"/>
      <c r="D43" s="78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80"/>
    </row>
    <row r="44" spans="1:23" s="15" customFormat="1" ht="15" customHeight="1">
      <c r="A44" s="81" t="s">
        <v>27</v>
      </c>
      <c r="B44" s="81"/>
      <c r="C44" s="82"/>
      <c r="D44" s="83" t="s">
        <v>28</v>
      </c>
      <c r="E44" s="82"/>
      <c r="F44" s="82"/>
      <c r="G44" s="82"/>
      <c r="H44" s="82"/>
      <c r="I44" s="82"/>
      <c r="J44" s="84" t="s">
        <v>70</v>
      </c>
      <c r="K44" s="84"/>
      <c r="L44" s="84"/>
      <c r="M44" s="85"/>
      <c r="N44" s="86" t="s">
        <v>68</v>
      </c>
      <c r="O44" s="87"/>
      <c r="P44" s="87"/>
      <c r="Q44" s="87"/>
      <c r="R44" s="88"/>
      <c r="S44" s="83" t="s">
        <v>67</v>
      </c>
      <c r="T44" s="89"/>
      <c r="U44" s="89"/>
      <c r="V44" s="89"/>
      <c r="W44" s="56" t="s">
        <v>66</v>
      </c>
    </row>
    <row r="45" spans="1:23" ht="34.5" customHeight="1">
      <c r="A45" s="62" t="s">
        <v>30</v>
      </c>
      <c r="B45" s="63"/>
      <c r="C45" s="64"/>
      <c r="D45" s="65"/>
      <c r="E45" s="66"/>
      <c r="F45" s="66"/>
      <c r="G45" s="66"/>
      <c r="H45" s="66"/>
      <c r="I45" s="66"/>
      <c r="J45" s="63" t="s">
        <v>71</v>
      </c>
      <c r="K45" s="63"/>
      <c r="L45" s="63"/>
      <c r="M45" s="67"/>
      <c r="N45" s="68" t="s">
        <v>69</v>
      </c>
      <c r="O45" s="69"/>
      <c r="P45" s="69"/>
      <c r="Q45" s="69"/>
      <c r="R45" s="70"/>
      <c r="S45" s="71"/>
      <c r="T45" s="72"/>
      <c r="U45" s="72"/>
      <c r="V45" s="72"/>
      <c r="W45" s="55"/>
    </row>
    <row r="46" spans="1:23" ht="19.2" customHeight="1">
      <c r="A46" s="73" t="s">
        <v>43</v>
      </c>
      <c r="B46" s="74"/>
      <c r="C46" s="74"/>
      <c r="D46" s="74"/>
    </row>
    <row r="47" spans="1:23" ht="15.75" customHeight="1">
      <c r="A47" s="12" t="s">
        <v>53</v>
      </c>
    </row>
  </sheetData>
  <mergeCells count="146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40:E40"/>
    <mergeCell ref="G40:J40"/>
    <mergeCell ref="K40:M40"/>
    <mergeCell ref="N40:O40"/>
    <mergeCell ref="P40:S40"/>
    <mergeCell ref="T40:V40"/>
    <mergeCell ref="B39:E39"/>
    <mergeCell ref="G39:J39"/>
    <mergeCell ref="K39:M39"/>
    <mergeCell ref="N39:O39"/>
    <mergeCell ref="P39:S39"/>
    <mergeCell ref="T39:V39"/>
    <mergeCell ref="A42:F42"/>
    <mergeCell ref="G42:J42"/>
    <mergeCell ref="K42:M42"/>
    <mergeCell ref="N42:O42"/>
    <mergeCell ref="P42:S42"/>
    <mergeCell ref="T42:V42"/>
    <mergeCell ref="B41:E41"/>
    <mergeCell ref="G41:J41"/>
    <mergeCell ref="K41:M41"/>
    <mergeCell ref="N41:O41"/>
    <mergeCell ref="P41:S41"/>
    <mergeCell ref="T41:V41"/>
    <mergeCell ref="A45:C45"/>
    <mergeCell ref="D45:I45"/>
    <mergeCell ref="J45:M45"/>
    <mergeCell ref="N45:R45"/>
    <mergeCell ref="S45:V45"/>
    <mergeCell ref="A46:D46"/>
    <mergeCell ref="A43:C43"/>
    <mergeCell ref="D43:W43"/>
    <mergeCell ref="A44:C44"/>
    <mergeCell ref="D44:I44"/>
    <mergeCell ref="J44:M44"/>
    <mergeCell ref="N44:R44"/>
    <mergeCell ref="S44:V44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Y47"/>
  <sheetViews>
    <sheetView view="pageBreakPreview" zoomScaleNormal="100" zoomScaleSheetLayoutView="100" workbookViewId="0">
      <selection activeCell="I29" sqref="I29:W29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4" customWidth="1"/>
    <col min="6" max="6" width="0.21875" customWidth="1"/>
    <col min="7" max="7" width="5.77734375" customWidth="1"/>
    <col min="8" max="8" width="1.77734375" customWidth="1"/>
    <col min="9" max="9" width="4" customWidth="1"/>
    <col min="10" max="10" width="4.77734375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1" width="6" customWidth="1"/>
    <col min="22" max="22" width="4.88671875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1018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117</v>
      </c>
      <c r="V4" s="91"/>
      <c r="W4" s="94"/>
    </row>
    <row r="5" spans="1:25" ht="17.399999999999999" customHeight="1">
      <c r="A5" s="226" t="s">
        <v>134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121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127</v>
      </c>
      <c r="P6" s="217"/>
      <c r="Q6" s="217"/>
      <c r="R6" s="217"/>
      <c r="S6" s="217"/>
      <c r="T6" s="218"/>
      <c r="U6" s="203" t="s">
        <v>153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124</v>
      </c>
      <c r="H7" s="202"/>
      <c r="I7" s="202"/>
      <c r="J7" s="202"/>
      <c r="K7" s="202"/>
      <c r="L7" s="202"/>
      <c r="M7" s="202"/>
      <c r="N7" s="27"/>
      <c r="O7" s="202" t="s">
        <v>128</v>
      </c>
      <c r="P7" s="202"/>
      <c r="Q7" s="202"/>
      <c r="R7" s="202"/>
      <c r="S7" s="202"/>
      <c r="T7" s="220"/>
      <c r="U7" s="203" t="s">
        <v>116</v>
      </c>
      <c r="V7" s="204"/>
      <c r="W7" s="205"/>
    </row>
    <row r="8" spans="1:25" ht="16.2" customHeight="1">
      <c r="A8" s="198" t="s">
        <v>132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133</v>
      </c>
      <c r="B9" s="185"/>
      <c r="C9" s="207"/>
      <c r="D9" s="207"/>
      <c r="E9" s="207"/>
      <c r="F9" s="208"/>
      <c r="G9" s="209" t="s">
        <v>135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165</v>
      </c>
      <c r="U11" s="182"/>
      <c r="V11" s="182"/>
      <c r="W11" s="183"/>
    </row>
    <row r="12" spans="1:25" ht="28.5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>
        <v>2</v>
      </c>
      <c r="O12" s="18">
        <v>8</v>
      </c>
      <c r="P12" s="18">
        <v>1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9"/>
      <c r="B13" s="4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50"/>
      <c r="W13" s="5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48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8.25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1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1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1" t="s">
        <v>24</v>
      </c>
    </row>
    <row r="34" spans="1:23" s="2" customFormat="1" ht="22.5" customHeight="1">
      <c r="A34" s="19">
        <v>1</v>
      </c>
      <c r="B34" s="114" t="s">
        <v>164</v>
      </c>
      <c r="C34" s="107"/>
      <c r="D34" s="107"/>
      <c r="E34" s="107"/>
      <c r="F34" s="108"/>
      <c r="G34" s="115"/>
      <c r="H34" s="116"/>
      <c r="I34" s="117"/>
      <c r="J34" s="118"/>
      <c r="K34" s="115" t="s">
        <v>141</v>
      </c>
      <c r="L34" s="116"/>
      <c r="M34" s="118"/>
      <c r="N34" s="115">
        <v>2</v>
      </c>
      <c r="O34" s="119"/>
      <c r="P34" s="120">
        <v>350</v>
      </c>
      <c r="Q34" s="116"/>
      <c r="R34" s="117"/>
      <c r="S34" s="118"/>
      <c r="T34" s="121">
        <v>700</v>
      </c>
      <c r="U34" s="112"/>
      <c r="V34" s="113"/>
      <c r="W34" s="19"/>
    </row>
    <row r="35" spans="1:23" s="2" customFormat="1" ht="25.5" customHeight="1">
      <c r="A35" s="19">
        <v>2</v>
      </c>
      <c r="B35" s="114" t="s">
        <v>142</v>
      </c>
      <c r="C35" s="107"/>
      <c r="D35" s="107"/>
      <c r="E35" s="107"/>
      <c r="F35" s="108"/>
      <c r="G35" s="106" t="s">
        <v>145</v>
      </c>
      <c r="H35" s="107"/>
      <c r="I35" s="110"/>
      <c r="J35" s="111"/>
      <c r="K35" s="75" t="s">
        <v>146</v>
      </c>
      <c r="L35" s="98"/>
      <c r="M35" s="77"/>
      <c r="N35" s="75">
        <v>1</v>
      </c>
      <c r="O35" s="99"/>
      <c r="P35" s="75">
        <v>600</v>
      </c>
      <c r="Q35" s="98"/>
      <c r="R35" s="76"/>
      <c r="S35" s="77"/>
      <c r="T35" s="100">
        <v>600</v>
      </c>
      <c r="U35" s="112"/>
      <c r="V35" s="113"/>
      <c r="W35" s="16"/>
    </row>
    <row r="36" spans="1:23" s="2" customFormat="1" ht="21.9" customHeight="1">
      <c r="A36" s="19">
        <v>3</v>
      </c>
      <c r="B36" s="114" t="s">
        <v>142</v>
      </c>
      <c r="C36" s="107"/>
      <c r="D36" s="107"/>
      <c r="E36" s="107"/>
      <c r="F36" s="108"/>
      <c r="G36" s="106" t="s">
        <v>143</v>
      </c>
      <c r="H36" s="107"/>
      <c r="I36" s="110"/>
      <c r="J36" s="111"/>
      <c r="K36" s="75" t="s">
        <v>146</v>
      </c>
      <c r="L36" s="98"/>
      <c r="M36" s="77"/>
      <c r="N36" s="75">
        <v>1</v>
      </c>
      <c r="O36" s="99"/>
      <c r="P36" s="75">
        <v>600</v>
      </c>
      <c r="Q36" s="98"/>
      <c r="R36" s="76"/>
      <c r="S36" s="77"/>
      <c r="T36" s="100">
        <v>600</v>
      </c>
      <c r="U36" s="112"/>
      <c r="V36" s="113"/>
      <c r="W36" s="16"/>
    </row>
    <row r="37" spans="1:23" s="2" customFormat="1" ht="21.9" customHeight="1">
      <c r="A37" s="19">
        <v>4</v>
      </c>
      <c r="B37" s="114" t="s">
        <v>142</v>
      </c>
      <c r="C37" s="107"/>
      <c r="D37" s="107"/>
      <c r="E37" s="107"/>
      <c r="F37" s="108"/>
      <c r="G37" s="106" t="s">
        <v>144</v>
      </c>
      <c r="H37" s="107"/>
      <c r="I37" s="110"/>
      <c r="J37" s="111"/>
      <c r="K37" s="75" t="s">
        <v>146</v>
      </c>
      <c r="L37" s="98"/>
      <c r="M37" s="77"/>
      <c r="N37" s="75">
        <v>1</v>
      </c>
      <c r="O37" s="99"/>
      <c r="P37" s="75">
        <v>600</v>
      </c>
      <c r="Q37" s="98"/>
      <c r="R37" s="76"/>
      <c r="S37" s="77"/>
      <c r="T37" s="100">
        <v>600</v>
      </c>
      <c r="U37" s="112"/>
      <c r="V37" s="113"/>
      <c r="W37" s="16"/>
    </row>
    <row r="38" spans="1:23" s="2" customFormat="1" ht="21.9" customHeight="1">
      <c r="A38" s="19">
        <v>5</v>
      </c>
      <c r="B38" s="106" t="s">
        <v>149</v>
      </c>
      <c r="C38" s="107"/>
      <c r="D38" s="107"/>
      <c r="E38" s="107"/>
      <c r="F38" s="108"/>
      <c r="G38" s="109" t="s">
        <v>147</v>
      </c>
      <c r="H38" s="107"/>
      <c r="I38" s="110"/>
      <c r="J38" s="111"/>
      <c r="K38" s="75" t="s">
        <v>146</v>
      </c>
      <c r="L38" s="98"/>
      <c r="M38" s="77"/>
      <c r="N38" s="75">
        <v>3</v>
      </c>
      <c r="O38" s="99"/>
      <c r="P38" s="75">
        <v>3300</v>
      </c>
      <c r="Q38" s="98"/>
      <c r="R38" s="76"/>
      <c r="S38" s="77"/>
      <c r="T38" s="100">
        <v>9900</v>
      </c>
      <c r="U38" s="112"/>
      <c r="V38" s="113"/>
      <c r="W38" s="16"/>
    </row>
    <row r="39" spans="1:23" s="2" customFormat="1" ht="21.9" customHeight="1">
      <c r="A39" s="19">
        <v>6</v>
      </c>
      <c r="B39" s="75" t="s">
        <v>148</v>
      </c>
      <c r="C39" s="98"/>
      <c r="D39" s="98"/>
      <c r="E39" s="98"/>
      <c r="F39" s="52"/>
      <c r="G39" s="103" t="s">
        <v>150</v>
      </c>
      <c r="H39" s="104"/>
      <c r="I39" s="104"/>
      <c r="J39" s="105"/>
      <c r="K39" s="75" t="s">
        <v>146</v>
      </c>
      <c r="L39" s="98"/>
      <c r="M39" s="99"/>
      <c r="N39" s="75">
        <v>3</v>
      </c>
      <c r="O39" s="99"/>
      <c r="P39" s="75">
        <v>3000</v>
      </c>
      <c r="Q39" s="98"/>
      <c r="R39" s="98"/>
      <c r="S39" s="99"/>
      <c r="T39" s="100">
        <v>9000</v>
      </c>
      <c r="U39" s="101"/>
      <c r="V39" s="102"/>
      <c r="W39" s="16"/>
    </row>
    <row r="40" spans="1:23" s="2" customFormat="1" ht="21.9" customHeight="1">
      <c r="A40" s="19">
        <v>7</v>
      </c>
      <c r="B40" s="75" t="s">
        <v>148</v>
      </c>
      <c r="C40" s="98"/>
      <c r="D40" s="98"/>
      <c r="E40" s="98"/>
      <c r="F40" s="52"/>
      <c r="G40" s="75" t="s">
        <v>151</v>
      </c>
      <c r="H40" s="98"/>
      <c r="I40" s="98"/>
      <c r="J40" s="99"/>
      <c r="K40" s="75" t="s">
        <v>146</v>
      </c>
      <c r="L40" s="98"/>
      <c r="M40" s="99"/>
      <c r="N40" s="75">
        <v>1</v>
      </c>
      <c r="O40" s="99"/>
      <c r="P40" s="75">
        <v>3500</v>
      </c>
      <c r="Q40" s="98"/>
      <c r="R40" s="98"/>
      <c r="S40" s="99"/>
      <c r="T40" s="100">
        <v>3500</v>
      </c>
      <c r="U40" s="101"/>
      <c r="V40" s="102"/>
      <c r="W40" s="16"/>
    </row>
    <row r="41" spans="1:23" s="2" customFormat="1" ht="21.9" customHeight="1">
      <c r="A41" s="19">
        <v>8</v>
      </c>
      <c r="B41" s="75" t="s">
        <v>148</v>
      </c>
      <c r="C41" s="98"/>
      <c r="D41" s="98"/>
      <c r="E41" s="98"/>
      <c r="F41" s="52"/>
      <c r="G41" s="75" t="s">
        <v>152</v>
      </c>
      <c r="H41" s="98"/>
      <c r="I41" s="98"/>
      <c r="J41" s="99"/>
      <c r="K41" s="75" t="s">
        <v>146</v>
      </c>
      <c r="L41" s="98"/>
      <c r="M41" s="99"/>
      <c r="N41" s="75">
        <v>1</v>
      </c>
      <c r="O41" s="99"/>
      <c r="P41" s="75">
        <v>3200</v>
      </c>
      <c r="Q41" s="98"/>
      <c r="R41" s="98"/>
      <c r="S41" s="99"/>
      <c r="T41" s="100">
        <v>3200</v>
      </c>
      <c r="U41" s="101"/>
      <c r="V41" s="102"/>
      <c r="W41" s="16"/>
    </row>
    <row r="42" spans="1:23" ht="21.9" customHeight="1">
      <c r="A42" s="75" t="s">
        <v>25</v>
      </c>
      <c r="B42" s="76"/>
      <c r="C42" s="76"/>
      <c r="D42" s="76"/>
      <c r="E42" s="76"/>
      <c r="F42" s="77"/>
      <c r="G42" s="90"/>
      <c r="H42" s="91"/>
      <c r="I42" s="92"/>
      <c r="J42" s="93"/>
      <c r="K42" s="90"/>
      <c r="L42" s="91"/>
      <c r="M42" s="93"/>
      <c r="N42" s="90"/>
      <c r="O42" s="94"/>
      <c r="P42" s="90"/>
      <c r="Q42" s="91"/>
      <c r="R42" s="92"/>
      <c r="S42" s="93"/>
      <c r="T42" s="95">
        <f>SUM(T34:T41)</f>
        <v>28100</v>
      </c>
      <c r="U42" s="96"/>
      <c r="V42" s="97"/>
      <c r="W42" s="11"/>
    </row>
    <row r="43" spans="1:23" ht="29.25" customHeight="1">
      <c r="A43" s="75" t="s">
        <v>26</v>
      </c>
      <c r="B43" s="76"/>
      <c r="C43" s="77"/>
      <c r="D43" s="78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80"/>
    </row>
    <row r="44" spans="1:23" s="15" customFormat="1" ht="15" customHeight="1">
      <c r="A44" s="81" t="s">
        <v>27</v>
      </c>
      <c r="B44" s="81"/>
      <c r="C44" s="82"/>
      <c r="D44" s="83" t="s">
        <v>28</v>
      </c>
      <c r="E44" s="82"/>
      <c r="F44" s="82"/>
      <c r="G44" s="82"/>
      <c r="H44" s="82"/>
      <c r="I44" s="82"/>
      <c r="J44" s="84" t="s">
        <v>70</v>
      </c>
      <c r="K44" s="84"/>
      <c r="L44" s="84"/>
      <c r="M44" s="85"/>
      <c r="N44" s="86" t="s">
        <v>68</v>
      </c>
      <c r="O44" s="87"/>
      <c r="P44" s="87"/>
      <c r="Q44" s="87"/>
      <c r="R44" s="88"/>
      <c r="S44" s="83" t="s">
        <v>67</v>
      </c>
      <c r="T44" s="89"/>
      <c r="U44" s="89"/>
      <c r="V44" s="89"/>
      <c r="W44" s="54" t="s">
        <v>66</v>
      </c>
    </row>
    <row r="45" spans="1:23" ht="34.5" customHeight="1">
      <c r="A45" s="62" t="s">
        <v>30</v>
      </c>
      <c r="B45" s="63"/>
      <c r="C45" s="64"/>
      <c r="D45" s="65"/>
      <c r="E45" s="66"/>
      <c r="F45" s="66"/>
      <c r="G45" s="66"/>
      <c r="H45" s="66"/>
      <c r="I45" s="66"/>
      <c r="J45" s="63" t="s">
        <v>71</v>
      </c>
      <c r="K45" s="63"/>
      <c r="L45" s="63"/>
      <c r="M45" s="67"/>
      <c r="N45" s="68" t="s">
        <v>69</v>
      </c>
      <c r="O45" s="69"/>
      <c r="P45" s="69"/>
      <c r="Q45" s="69"/>
      <c r="R45" s="70"/>
      <c r="S45" s="71"/>
      <c r="T45" s="72"/>
      <c r="U45" s="72"/>
      <c r="V45" s="72"/>
      <c r="W45" s="53"/>
    </row>
    <row r="46" spans="1:23" ht="19.2" customHeight="1">
      <c r="A46" s="73" t="s">
        <v>43</v>
      </c>
      <c r="B46" s="74"/>
      <c r="C46" s="74"/>
      <c r="D46" s="74"/>
    </row>
    <row r="47" spans="1:23" ht="15.75" customHeight="1">
      <c r="A47" s="12" t="s">
        <v>53</v>
      </c>
    </row>
  </sheetData>
  <mergeCells count="146">
    <mergeCell ref="B39:E39"/>
    <mergeCell ref="G39:J39"/>
    <mergeCell ref="K39:M39"/>
    <mergeCell ref="N39:O39"/>
    <mergeCell ref="P39:S39"/>
    <mergeCell ref="T39:V39"/>
    <mergeCell ref="B40:E40"/>
    <mergeCell ref="G40:J40"/>
    <mergeCell ref="K40:M40"/>
    <mergeCell ref="N40:O40"/>
    <mergeCell ref="P40:S40"/>
    <mergeCell ref="T40:V40"/>
    <mergeCell ref="B41:E41"/>
    <mergeCell ref="G41:J41"/>
    <mergeCell ref="K41:M41"/>
    <mergeCell ref="N41:O41"/>
    <mergeCell ref="P41:S41"/>
    <mergeCell ref="T41:V41"/>
    <mergeCell ref="A45:C45"/>
    <mergeCell ref="D45:I45"/>
    <mergeCell ref="J45:M45"/>
    <mergeCell ref="N45:R45"/>
    <mergeCell ref="S45:V45"/>
    <mergeCell ref="A46:D46"/>
    <mergeCell ref="A43:C43"/>
    <mergeCell ref="D43:W43"/>
    <mergeCell ref="A44:C44"/>
    <mergeCell ref="D44:I44"/>
    <mergeCell ref="J44:M44"/>
    <mergeCell ref="N44:R44"/>
    <mergeCell ref="S44:V44"/>
    <mergeCell ref="A42:F42"/>
    <mergeCell ref="G42:J42"/>
    <mergeCell ref="K42:M42"/>
    <mergeCell ref="N42:O42"/>
    <mergeCell ref="P42:S42"/>
    <mergeCell ref="T42:V42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Y44"/>
  <sheetViews>
    <sheetView view="pageBreakPreview" zoomScaleNormal="100" zoomScaleSheetLayoutView="100" workbookViewId="0">
      <selection activeCell="R12" sqref="R12:S12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1017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115</v>
      </c>
      <c r="V4" s="91"/>
      <c r="W4" s="94"/>
    </row>
    <row r="5" spans="1:25" ht="17.399999999999999" customHeight="1">
      <c r="A5" s="226" t="s">
        <v>134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121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127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124</v>
      </c>
      <c r="H7" s="202"/>
      <c r="I7" s="202"/>
      <c r="J7" s="202"/>
      <c r="K7" s="202"/>
      <c r="L7" s="202"/>
      <c r="M7" s="202"/>
      <c r="N7" s="27"/>
      <c r="O7" s="202" t="s">
        <v>128</v>
      </c>
      <c r="P7" s="202"/>
      <c r="Q7" s="202"/>
      <c r="R7" s="202"/>
      <c r="S7" s="202"/>
      <c r="T7" s="220"/>
      <c r="U7" s="203" t="s">
        <v>116</v>
      </c>
      <c r="V7" s="204"/>
      <c r="W7" s="205"/>
    </row>
    <row r="8" spans="1:25" ht="16.2" customHeight="1">
      <c r="A8" s="198" t="s">
        <v>132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133</v>
      </c>
      <c r="B9" s="185"/>
      <c r="C9" s="207"/>
      <c r="D9" s="207"/>
      <c r="E9" s="207"/>
      <c r="F9" s="208"/>
      <c r="G9" s="209" t="s">
        <v>135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136</v>
      </c>
      <c r="U11" s="182"/>
      <c r="V11" s="182"/>
      <c r="W11" s="183"/>
    </row>
    <row r="12" spans="1:25" ht="34.950000000000003" customHeight="1">
      <c r="A12" s="75">
        <v>214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1</v>
      </c>
      <c r="P12" s="18">
        <v>7</v>
      </c>
      <c r="Q12" s="18">
        <v>5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9"/>
      <c r="B13" s="4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50"/>
      <c r="W13" s="5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48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1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1" t="s">
        <v>24</v>
      </c>
    </row>
    <row r="34" spans="1:23" s="2" customFormat="1" ht="45.75" customHeight="1">
      <c r="A34" s="19">
        <v>1</v>
      </c>
      <c r="B34" s="114" t="s">
        <v>137</v>
      </c>
      <c r="C34" s="107"/>
      <c r="D34" s="107"/>
      <c r="E34" s="107"/>
      <c r="F34" s="108"/>
      <c r="G34" s="115"/>
      <c r="H34" s="116"/>
      <c r="I34" s="117"/>
      <c r="J34" s="118"/>
      <c r="K34" s="115" t="s">
        <v>138</v>
      </c>
      <c r="L34" s="116"/>
      <c r="M34" s="118"/>
      <c r="N34" s="115">
        <v>160</v>
      </c>
      <c r="O34" s="119"/>
      <c r="P34" s="120">
        <v>10</v>
      </c>
      <c r="Q34" s="116"/>
      <c r="R34" s="117"/>
      <c r="S34" s="118"/>
      <c r="T34" s="121">
        <v>1600</v>
      </c>
      <c r="U34" s="112"/>
      <c r="V34" s="113"/>
      <c r="W34" s="19" t="s">
        <v>140</v>
      </c>
    </row>
    <row r="35" spans="1:23" s="2" customFormat="1" ht="32.25" customHeight="1">
      <c r="A35" s="19">
        <v>2</v>
      </c>
      <c r="B35" s="114" t="s">
        <v>139</v>
      </c>
      <c r="C35" s="107"/>
      <c r="D35" s="107"/>
      <c r="E35" s="107"/>
      <c r="F35" s="108"/>
      <c r="G35" s="106"/>
      <c r="H35" s="107"/>
      <c r="I35" s="110"/>
      <c r="J35" s="111"/>
      <c r="K35" s="75" t="s">
        <v>79</v>
      </c>
      <c r="L35" s="98"/>
      <c r="M35" s="77"/>
      <c r="N35" s="75">
        <v>1</v>
      </c>
      <c r="O35" s="99"/>
      <c r="P35" s="75">
        <v>150</v>
      </c>
      <c r="Q35" s="98"/>
      <c r="R35" s="76"/>
      <c r="S35" s="77"/>
      <c r="T35" s="100">
        <v>150</v>
      </c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1750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54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53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Y44"/>
  <sheetViews>
    <sheetView view="pageBreakPreview" zoomScaleNormal="100" zoomScaleSheetLayoutView="100" workbookViewId="0">
      <selection activeCell="C17" sqref="C17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1016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117</v>
      </c>
      <c r="V4" s="91"/>
      <c r="W4" s="94"/>
    </row>
    <row r="5" spans="1:25" ht="17.399999999999999" customHeight="1">
      <c r="A5" s="226" t="s">
        <v>122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121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127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124</v>
      </c>
      <c r="H7" s="202"/>
      <c r="I7" s="202"/>
      <c r="J7" s="202"/>
      <c r="K7" s="202"/>
      <c r="L7" s="202"/>
      <c r="M7" s="202"/>
      <c r="N7" s="27"/>
      <c r="O7" s="202" t="s">
        <v>128</v>
      </c>
      <c r="P7" s="202"/>
      <c r="Q7" s="202"/>
      <c r="R7" s="202"/>
      <c r="S7" s="202"/>
      <c r="T7" s="220"/>
      <c r="U7" s="203" t="s">
        <v>116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123</v>
      </c>
      <c r="B9" s="185"/>
      <c r="C9" s="207"/>
      <c r="D9" s="207"/>
      <c r="E9" s="207"/>
      <c r="F9" s="208"/>
      <c r="G9" s="209" t="s">
        <v>125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129</v>
      </c>
      <c r="U11" s="182"/>
      <c r="V11" s="182"/>
      <c r="W11" s="183"/>
    </row>
    <row r="12" spans="1:25" ht="34.950000000000003" customHeight="1">
      <c r="A12" s="75" t="s">
        <v>126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>
        <v>9</v>
      </c>
      <c r="O12" s="18">
        <v>8</v>
      </c>
      <c r="P12" s="18">
        <v>0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9"/>
      <c r="B13" s="4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50"/>
      <c r="W13" s="5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48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1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1" t="s">
        <v>24</v>
      </c>
    </row>
    <row r="34" spans="1:23" s="2" customFormat="1" ht="45.75" customHeight="1">
      <c r="A34" s="19">
        <v>1</v>
      </c>
      <c r="B34" s="114" t="s">
        <v>130</v>
      </c>
      <c r="C34" s="107"/>
      <c r="D34" s="107"/>
      <c r="E34" s="107"/>
      <c r="F34" s="108"/>
      <c r="G34" s="115"/>
      <c r="H34" s="116"/>
      <c r="I34" s="117"/>
      <c r="J34" s="118"/>
      <c r="K34" s="115" t="s">
        <v>131</v>
      </c>
      <c r="L34" s="116"/>
      <c r="M34" s="118"/>
      <c r="N34" s="115">
        <v>1</v>
      </c>
      <c r="O34" s="119"/>
      <c r="P34" s="120">
        <v>98000</v>
      </c>
      <c r="Q34" s="116"/>
      <c r="R34" s="117"/>
      <c r="S34" s="118"/>
      <c r="T34" s="120">
        <v>98000</v>
      </c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98000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54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53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Y44"/>
  <sheetViews>
    <sheetView view="pageBreakPreview" topLeftCell="A2" zoomScaleNormal="100" zoomScaleSheetLayoutView="100" workbookViewId="0">
      <selection activeCell="U5" sqref="U5:W5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1013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117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116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118</v>
      </c>
      <c r="U11" s="182"/>
      <c r="V11" s="182"/>
      <c r="W11" s="183"/>
    </row>
    <row r="12" spans="1:25" ht="34.950000000000003" customHeight="1">
      <c r="A12" s="75">
        <v>279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9</v>
      </c>
      <c r="P12" s="18">
        <v>0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9"/>
      <c r="B13" s="4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50"/>
      <c r="W13" s="5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48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120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51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51" t="s">
        <v>24</v>
      </c>
    </row>
    <row r="34" spans="1:23" s="2" customFormat="1" ht="45.75" customHeight="1">
      <c r="A34" s="19">
        <v>1</v>
      </c>
      <c r="B34" s="237" t="s">
        <v>119</v>
      </c>
      <c r="C34" s="116"/>
      <c r="D34" s="116"/>
      <c r="E34" s="116"/>
      <c r="F34" s="119"/>
      <c r="G34" s="115"/>
      <c r="H34" s="116"/>
      <c r="I34" s="117"/>
      <c r="J34" s="118"/>
      <c r="K34" s="115" t="s">
        <v>110</v>
      </c>
      <c r="L34" s="116"/>
      <c r="M34" s="118"/>
      <c r="N34" s="115">
        <v>1</v>
      </c>
      <c r="O34" s="119"/>
      <c r="P34" s="120">
        <v>9000</v>
      </c>
      <c r="Q34" s="116"/>
      <c r="R34" s="117"/>
      <c r="S34" s="118"/>
      <c r="T34" s="120">
        <v>9000</v>
      </c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9000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54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53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Y44"/>
  <sheetViews>
    <sheetView view="pageBreakPreview" zoomScaleNormal="100" zoomScaleSheetLayoutView="100" workbookViewId="0">
      <selection activeCell="G9" sqref="G9:M9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1007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113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111</v>
      </c>
      <c r="U11" s="182"/>
      <c r="V11" s="182"/>
      <c r="W11" s="183"/>
    </row>
    <row r="12" spans="1:25" ht="34.950000000000003" customHeight="1">
      <c r="A12" s="75">
        <v>279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/>
      <c r="P12" s="18">
        <v>8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5"/>
      <c r="B13" s="45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46"/>
      <c r="W13" s="46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47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32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109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44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44" t="s">
        <v>24</v>
      </c>
    </row>
    <row r="34" spans="1:23" s="2" customFormat="1" ht="45.75" customHeight="1">
      <c r="A34" s="19">
        <v>1</v>
      </c>
      <c r="B34" s="237" t="s">
        <v>112</v>
      </c>
      <c r="C34" s="116"/>
      <c r="D34" s="116"/>
      <c r="E34" s="116"/>
      <c r="F34" s="119"/>
      <c r="G34" s="115"/>
      <c r="H34" s="116"/>
      <c r="I34" s="117"/>
      <c r="J34" s="118"/>
      <c r="K34" s="115" t="s">
        <v>110</v>
      </c>
      <c r="L34" s="116"/>
      <c r="M34" s="118"/>
      <c r="N34" s="115">
        <v>1</v>
      </c>
      <c r="O34" s="119"/>
      <c r="P34" s="120">
        <v>800</v>
      </c>
      <c r="Q34" s="116"/>
      <c r="R34" s="117"/>
      <c r="S34" s="118"/>
      <c r="T34" s="120">
        <v>800</v>
      </c>
      <c r="U34" s="117"/>
      <c r="V34" s="118"/>
      <c r="W34" s="19" t="s">
        <v>114</v>
      </c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800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43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42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Y44"/>
  <sheetViews>
    <sheetView view="pageBreakPreview" zoomScaleNormal="100" zoomScaleSheetLayoutView="100" workbookViewId="0">
      <selection activeCell="I12" sqref="I12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981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73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93</v>
      </c>
      <c r="U11" s="182"/>
      <c r="V11" s="182"/>
      <c r="W11" s="183"/>
    </row>
    <row r="12" spans="1:25" ht="34.950000000000003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2</v>
      </c>
      <c r="P12" s="18">
        <v>4</v>
      </c>
      <c r="Q12" s="18">
        <v>1</v>
      </c>
      <c r="R12" s="187">
        <v>5</v>
      </c>
      <c r="S12" s="188"/>
      <c r="T12" s="184"/>
      <c r="U12" s="185"/>
      <c r="V12" s="185"/>
      <c r="W12" s="186"/>
    </row>
    <row r="13" spans="1:25" ht="4.95" customHeight="1">
      <c r="A13" s="40"/>
      <c r="B13" s="40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41"/>
      <c r="W13" s="41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39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80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88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3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38" t="s">
        <v>24</v>
      </c>
    </row>
    <row r="34" spans="1:23" s="2" customFormat="1" ht="45.75" customHeight="1">
      <c r="A34" s="19">
        <v>1</v>
      </c>
      <c r="B34" s="237" t="s">
        <v>92</v>
      </c>
      <c r="C34" s="116"/>
      <c r="D34" s="116"/>
      <c r="E34" s="116"/>
      <c r="F34" s="119"/>
      <c r="G34" s="115"/>
      <c r="H34" s="116"/>
      <c r="I34" s="117"/>
      <c r="J34" s="118"/>
      <c r="K34" s="115" t="s">
        <v>86</v>
      </c>
      <c r="L34" s="116"/>
      <c r="M34" s="118"/>
      <c r="N34" s="115">
        <v>1</v>
      </c>
      <c r="O34" s="119"/>
      <c r="P34" s="120">
        <v>2415</v>
      </c>
      <c r="Q34" s="116"/>
      <c r="R34" s="117"/>
      <c r="S34" s="118"/>
      <c r="T34" s="120">
        <v>2415</v>
      </c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2835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35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36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Y44"/>
  <sheetViews>
    <sheetView view="pageBreakPreview" topLeftCell="A28" zoomScaleNormal="100" zoomScaleSheetLayoutView="100" workbookViewId="0">
      <selection activeCell="G9" sqref="G9:M9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982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73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94</v>
      </c>
      <c r="U11" s="182"/>
      <c r="V11" s="182"/>
      <c r="W11" s="183"/>
    </row>
    <row r="12" spans="1:25" ht="34.950000000000003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2</v>
      </c>
      <c r="P12" s="18">
        <v>6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0"/>
      <c r="B13" s="40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41"/>
      <c r="W13" s="41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39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80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88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3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38" t="s">
        <v>24</v>
      </c>
    </row>
    <row r="34" spans="1:23" s="2" customFormat="1" ht="45.75" customHeight="1">
      <c r="A34" s="19">
        <v>1</v>
      </c>
      <c r="B34" s="237" t="s">
        <v>95</v>
      </c>
      <c r="C34" s="116"/>
      <c r="D34" s="116"/>
      <c r="E34" s="116"/>
      <c r="F34" s="119"/>
      <c r="G34" s="115" t="s">
        <v>96</v>
      </c>
      <c r="H34" s="116"/>
      <c r="I34" s="117"/>
      <c r="J34" s="118"/>
      <c r="K34" s="115" t="s">
        <v>81</v>
      </c>
      <c r="L34" s="116"/>
      <c r="M34" s="118"/>
      <c r="N34" s="115">
        <v>2</v>
      </c>
      <c r="O34" s="119"/>
      <c r="P34" s="120">
        <v>1300</v>
      </c>
      <c r="Q34" s="116"/>
      <c r="R34" s="117"/>
      <c r="S34" s="118"/>
      <c r="T34" s="120">
        <v>2600</v>
      </c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2600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35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36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Y44"/>
  <sheetViews>
    <sheetView view="pageBreakPreview" topLeftCell="A4" zoomScaleNormal="100" zoomScaleSheetLayoutView="100" workbookViewId="0">
      <selection activeCell="O15" sqref="O15:U19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983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73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84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90</v>
      </c>
      <c r="U11" s="182"/>
      <c r="V11" s="182"/>
      <c r="W11" s="183"/>
    </row>
    <row r="12" spans="1:25" ht="34.950000000000003" customHeight="1">
      <c r="A12" s="75">
        <v>451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4</v>
      </c>
      <c r="P12" s="18">
        <v>5</v>
      </c>
      <c r="Q12" s="18">
        <v>0</v>
      </c>
      <c r="R12" s="187">
        <v>0</v>
      </c>
      <c r="S12" s="188"/>
      <c r="T12" s="184"/>
      <c r="U12" s="185"/>
      <c r="V12" s="185"/>
      <c r="W12" s="186"/>
    </row>
    <row r="13" spans="1:25" ht="4.95" customHeight="1">
      <c r="A13" s="40"/>
      <c r="B13" s="40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41"/>
      <c r="W13" s="41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39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80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88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3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38" t="s">
        <v>24</v>
      </c>
    </row>
    <row r="34" spans="1:23" s="2" customFormat="1" ht="45.75" customHeight="1">
      <c r="A34" s="19">
        <v>1</v>
      </c>
      <c r="B34" s="237" t="s">
        <v>108</v>
      </c>
      <c r="C34" s="116"/>
      <c r="D34" s="116"/>
      <c r="E34" s="116"/>
      <c r="F34" s="119"/>
      <c r="G34" s="237" t="s">
        <v>91</v>
      </c>
      <c r="H34" s="116"/>
      <c r="I34" s="117"/>
      <c r="J34" s="118"/>
      <c r="K34" s="115" t="s">
        <v>79</v>
      </c>
      <c r="L34" s="116"/>
      <c r="M34" s="118"/>
      <c r="N34" s="115">
        <v>1</v>
      </c>
      <c r="O34" s="119"/>
      <c r="P34" s="120">
        <v>4500</v>
      </c>
      <c r="Q34" s="116"/>
      <c r="R34" s="117"/>
      <c r="S34" s="118"/>
      <c r="T34" s="120">
        <v>4500</v>
      </c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21.9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95">
        <v>4500</v>
      </c>
      <c r="U39" s="96"/>
      <c r="V39" s="97"/>
      <c r="W39" s="11"/>
    </row>
    <row r="40" spans="1:23" ht="29.25" customHeight="1">
      <c r="A40" s="75" t="s">
        <v>26</v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35" t="s">
        <v>66</v>
      </c>
    </row>
    <row r="42" spans="1:23" ht="52.5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36"/>
    </row>
    <row r="43" spans="1:23" ht="19.2" customHeight="1">
      <c r="A43" s="73" t="s">
        <v>43</v>
      </c>
      <c r="B43" s="74"/>
      <c r="C43" s="74"/>
      <c r="D43" s="74"/>
    </row>
    <row r="44" spans="1:23" ht="15.75" customHeight="1">
      <c r="A44" s="12" t="s">
        <v>53</v>
      </c>
    </row>
  </sheetData>
  <mergeCells count="128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Y45"/>
  <sheetViews>
    <sheetView view="pageBreakPreview" topLeftCell="A22" zoomScaleNormal="100" zoomScaleSheetLayoutView="100" workbookViewId="0">
      <selection activeCell="D43" sqref="D43:I43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109</v>
      </c>
      <c r="D3" s="99"/>
      <c r="E3" s="75" t="s">
        <v>42</v>
      </c>
      <c r="F3" s="98"/>
      <c r="G3" s="98"/>
      <c r="H3" s="98"/>
      <c r="I3" s="98"/>
      <c r="J3" s="99"/>
      <c r="K3" s="75">
        <v>984</v>
      </c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107</v>
      </c>
      <c r="V4" s="91"/>
      <c r="W4" s="94"/>
    </row>
    <row r="5" spans="1:25" ht="17.399999999999999" customHeight="1">
      <c r="A5" s="226" t="s">
        <v>89</v>
      </c>
      <c r="B5" s="227"/>
      <c r="C5" s="227"/>
      <c r="D5" s="227"/>
      <c r="E5" s="227"/>
      <c r="F5" s="228"/>
      <c r="G5" s="226" t="s">
        <v>106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75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97</v>
      </c>
      <c r="U11" s="182"/>
      <c r="V11" s="182"/>
      <c r="W11" s="183"/>
    </row>
    <row r="12" spans="1:25" ht="34.950000000000003" customHeight="1">
      <c r="A12" s="75">
        <v>131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>
        <v>6</v>
      </c>
      <c r="P12" s="18">
        <v>2</v>
      </c>
      <c r="Q12" s="18">
        <v>7</v>
      </c>
      <c r="R12" s="187">
        <v>6</v>
      </c>
      <c r="S12" s="188"/>
      <c r="T12" s="184"/>
      <c r="U12" s="185"/>
      <c r="V12" s="185"/>
      <c r="W12" s="186"/>
    </row>
    <row r="13" spans="1:25" ht="4.95" customHeight="1">
      <c r="A13" s="40"/>
      <c r="B13" s="40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41"/>
      <c r="W13" s="41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39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41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80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88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38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38" t="s">
        <v>24</v>
      </c>
    </row>
    <row r="34" spans="1:23" s="2" customFormat="1" ht="23.25" customHeight="1">
      <c r="A34" s="19">
        <v>1</v>
      </c>
      <c r="B34" s="237" t="s">
        <v>98</v>
      </c>
      <c r="C34" s="116"/>
      <c r="D34" s="116"/>
      <c r="E34" s="116"/>
      <c r="F34" s="119"/>
      <c r="G34" s="115"/>
      <c r="H34" s="116"/>
      <c r="I34" s="117"/>
      <c r="J34" s="118"/>
      <c r="K34" s="115" t="s">
        <v>102</v>
      </c>
      <c r="L34" s="116"/>
      <c r="M34" s="118"/>
      <c r="N34" s="115">
        <v>10</v>
      </c>
      <c r="O34" s="119"/>
      <c r="P34" s="120">
        <v>132</v>
      </c>
      <c r="Q34" s="116"/>
      <c r="R34" s="117"/>
      <c r="S34" s="118"/>
      <c r="T34" s="120">
        <f t="shared" ref="T34:T39" si="0">N34*P34</f>
        <v>1320</v>
      </c>
      <c r="U34" s="117"/>
      <c r="V34" s="118"/>
      <c r="W34" s="19"/>
    </row>
    <row r="35" spans="1:23" s="2" customFormat="1" ht="23.25" customHeight="1">
      <c r="A35" s="19"/>
      <c r="B35" s="223"/>
      <c r="C35" s="224"/>
      <c r="D35" s="224"/>
      <c r="E35" s="224"/>
      <c r="F35" s="37"/>
      <c r="G35" s="75"/>
      <c r="H35" s="98"/>
      <c r="I35" s="98"/>
      <c r="J35" s="99"/>
      <c r="K35" s="75" t="s">
        <v>103</v>
      </c>
      <c r="L35" s="98"/>
      <c r="M35" s="99"/>
      <c r="N35" s="75">
        <v>3</v>
      </c>
      <c r="O35" s="99"/>
      <c r="P35" s="238">
        <v>166</v>
      </c>
      <c r="Q35" s="239"/>
      <c r="R35" s="239"/>
      <c r="S35" s="240"/>
      <c r="T35" s="120">
        <f t="shared" si="0"/>
        <v>498</v>
      </c>
      <c r="U35" s="117"/>
      <c r="V35" s="118"/>
      <c r="W35" s="19"/>
    </row>
    <row r="36" spans="1:23" s="2" customFormat="1" ht="23.25" customHeight="1">
      <c r="A36" s="19">
        <v>2</v>
      </c>
      <c r="B36" s="237" t="s">
        <v>99</v>
      </c>
      <c r="C36" s="116"/>
      <c r="D36" s="116"/>
      <c r="E36" s="116"/>
      <c r="F36" s="119"/>
      <c r="G36" s="106"/>
      <c r="H36" s="107"/>
      <c r="I36" s="110"/>
      <c r="J36" s="111"/>
      <c r="K36" s="75" t="s">
        <v>102</v>
      </c>
      <c r="L36" s="98"/>
      <c r="M36" s="77"/>
      <c r="N36" s="75">
        <v>10</v>
      </c>
      <c r="O36" s="99"/>
      <c r="P36" s="120">
        <v>132</v>
      </c>
      <c r="Q36" s="116"/>
      <c r="R36" s="117"/>
      <c r="S36" s="118"/>
      <c r="T36" s="120">
        <f t="shared" si="0"/>
        <v>1320</v>
      </c>
      <c r="U36" s="117"/>
      <c r="V36" s="118"/>
      <c r="W36" s="16"/>
    </row>
    <row r="37" spans="1:23" s="2" customFormat="1" ht="21.75" customHeight="1">
      <c r="A37" s="19"/>
      <c r="B37" s="223"/>
      <c r="C37" s="224"/>
      <c r="D37" s="224"/>
      <c r="E37" s="224"/>
      <c r="F37" s="37"/>
      <c r="G37" s="75"/>
      <c r="H37" s="98"/>
      <c r="I37" s="98"/>
      <c r="J37" s="99"/>
      <c r="K37" s="75" t="s">
        <v>104</v>
      </c>
      <c r="L37" s="98"/>
      <c r="M37" s="99"/>
      <c r="N37" s="75">
        <v>3</v>
      </c>
      <c r="O37" s="99"/>
      <c r="P37" s="238">
        <v>166</v>
      </c>
      <c r="Q37" s="239"/>
      <c r="R37" s="239"/>
      <c r="S37" s="240"/>
      <c r="T37" s="120">
        <f t="shared" si="0"/>
        <v>498</v>
      </c>
      <c r="U37" s="117"/>
      <c r="V37" s="118"/>
      <c r="W37" s="16"/>
    </row>
    <row r="38" spans="1:23" s="2" customFormat="1" ht="23.25" customHeight="1">
      <c r="A38" s="19">
        <v>3</v>
      </c>
      <c r="B38" s="237" t="s">
        <v>100</v>
      </c>
      <c r="C38" s="116"/>
      <c r="D38" s="116"/>
      <c r="E38" s="116"/>
      <c r="F38" s="119"/>
      <c r="G38" s="106"/>
      <c r="H38" s="107"/>
      <c r="I38" s="110"/>
      <c r="J38" s="111"/>
      <c r="K38" s="75" t="s">
        <v>105</v>
      </c>
      <c r="L38" s="98"/>
      <c r="M38" s="77"/>
      <c r="N38" s="75">
        <v>10</v>
      </c>
      <c r="O38" s="99"/>
      <c r="P38" s="120">
        <v>132</v>
      </c>
      <c r="Q38" s="116"/>
      <c r="R38" s="117"/>
      <c r="S38" s="118"/>
      <c r="T38" s="120">
        <f t="shared" si="0"/>
        <v>1320</v>
      </c>
      <c r="U38" s="117"/>
      <c r="V38" s="118"/>
      <c r="W38" s="16"/>
    </row>
    <row r="39" spans="1:23" s="2" customFormat="1" ht="23.25" customHeight="1">
      <c r="A39" s="19">
        <v>4</v>
      </c>
      <c r="B39" s="237" t="s">
        <v>101</v>
      </c>
      <c r="C39" s="116"/>
      <c r="D39" s="116"/>
      <c r="E39" s="116"/>
      <c r="F39" s="119"/>
      <c r="G39" s="106"/>
      <c r="H39" s="107"/>
      <c r="I39" s="110"/>
      <c r="J39" s="111"/>
      <c r="K39" s="75" t="s">
        <v>105</v>
      </c>
      <c r="L39" s="98"/>
      <c r="M39" s="77"/>
      <c r="N39" s="75">
        <v>10</v>
      </c>
      <c r="O39" s="99"/>
      <c r="P39" s="120">
        <v>132</v>
      </c>
      <c r="Q39" s="116"/>
      <c r="R39" s="117"/>
      <c r="S39" s="118"/>
      <c r="T39" s="120">
        <f t="shared" si="0"/>
        <v>1320</v>
      </c>
      <c r="U39" s="117"/>
      <c r="V39" s="118"/>
      <c r="W39" s="16"/>
    </row>
    <row r="40" spans="1:23" ht="21.9" customHeight="1">
      <c r="A40" s="75" t="s">
        <v>25</v>
      </c>
      <c r="B40" s="76"/>
      <c r="C40" s="76"/>
      <c r="D40" s="76"/>
      <c r="E40" s="76"/>
      <c r="F40" s="77"/>
      <c r="G40" s="90"/>
      <c r="H40" s="91"/>
      <c r="I40" s="92"/>
      <c r="J40" s="93"/>
      <c r="K40" s="90"/>
      <c r="L40" s="91"/>
      <c r="M40" s="93"/>
      <c r="N40" s="90"/>
      <c r="O40" s="94"/>
      <c r="P40" s="90"/>
      <c r="Q40" s="91"/>
      <c r="R40" s="92"/>
      <c r="S40" s="93"/>
      <c r="T40" s="95">
        <f>SUM(T34:T39)</f>
        <v>6276</v>
      </c>
      <c r="U40" s="96"/>
      <c r="V40" s="97"/>
      <c r="W40" s="11"/>
    </row>
    <row r="41" spans="1:23" ht="29.25" customHeight="1">
      <c r="A41" s="75" t="s">
        <v>26</v>
      </c>
      <c r="B41" s="76"/>
      <c r="C41" s="77"/>
      <c r="D41" s="78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80"/>
    </row>
    <row r="42" spans="1:23" s="15" customFormat="1" ht="15" customHeight="1">
      <c r="A42" s="81" t="s">
        <v>27</v>
      </c>
      <c r="B42" s="81"/>
      <c r="C42" s="82"/>
      <c r="D42" s="83" t="s">
        <v>28</v>
      </c>
      <c r="E42" s="82"/>
      <c r="F42" s="82"/>
      <c r="G42" s="82"/>
      <c r="H42" s="82"/>
      <c r="I42" s="82"/>
      <c r="J42" s="84" t="s">
        <v>70</v>
      </c>
      <c r="K42" s="84"/>
      <c r="L42" s="84"/>
      <c r="M42" s="85"/>
      <c r="N42" s="86" t="s">
        <v>68</v>
      </c>
      <c r="O42" s="87"/>
      <c r="P42" s="87"/>
      <c r="Q42" s="87"/>
      <c r="R42" s="88"/>
      <c r="S42" s="83" t="s">
        <v>67</v>
      </c>
      <c r="T42" s="89"/>
      <c r="U42" s="89"/>
      <c r="V42" s="89"/>
      <c r="W42" s="35" t="s">
        <v>66</v>
      </c>
    </row>
    <row r="43" spans="1:23" ht="52.5" customHeight="1">
      <c r="A43" s="62" t="s">
        <v>30</v>
      </c>
      <c r="B43" s="63"/>
      <c r="C43" s="64"/>
      <c r="D43" s="65"/>
      <c r="E43" s="66"/>
      <c r="F43" s="66"/>
      <c r="G43" s="66"/>
      <c r="H43" s="66"/>
      <c r="I43" s="66"/>
      <c r="J43" s="63" t="s">
        <v>71</v>
      </c>
      <c r="K43" s="63"/>
      <c r="L43" s="63"/>
      <c r="M43" s="67"/>
      <c r="N43" s="68" t="s">
        <v>69</v>
      </c>
      <c r="O43" s="69"/>
      <c r="P43" s="69"/>
      <c r="Q43" s="69"/>
      <c r="R43" s="70"/>
      <c r="S43" s="71"/>
      <c r="T43" s="72"/>
      <c r="U43" s="72"/>
      <c r="V43" s="72"/>
      <c r="W43" s="36"/>
    </row>
    <row r="44" spans="1:23" ht="19.2" customHeight="1">
      <c r="A44" s="73" t="s">
        <v>43</v>
      </c>
      <c r="B44" s="74"/>
      <c r="C44" s="74"/>
      <c r="D44" s="74"/>
    </row>
    <row r="45" spans="1:23" ht="15.75" customHeight="1">
      <c r="A45" s="12" t="s">
        <v>53</v>
      </c>
    </row>
  </sheetData>
  <mergeCells count="134"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G36:J36"/>
    <mergeCell ref="K36:M36"/>
    <mergeCell ref="N36:O36"/>
    <mergeCell ref="P36:S36"/>
    <mergeCell ref="T36:V36"/>
    <mergeCell ref="B37:E37"/>
    <mergeCell ref="G37:J37"/>
    <mergeCell ref="K37:M37"/>
    <mergeCell ref="N37:O37"/>
    <mergeCell ref="P37:S37"/>
    <mergeCell ref="T37:V37"/>
    <mergeCell ref="A44:D44"/>
    <mergeCell ref="A41:C41"/>
    <mergeCell ref="D41:W41"/>
    <mergeCell ref="A42:C42"/>
    <mergeCell ref="D42:I42"/>
    <mergeCell ref="J42:M42"/>
    <mergeCell ref="N42:R42"/>
    <mergeCell ref="S42:V42"/>
    <mergeCell ref="A40:F40"/>
    <mergeCell ref="G40:J40"/>
    <mergeCell ref="K40:M40"/>
    <mergeCell ref="N40:O40"/>
    <mergeCell ref="P40:S40"/>
    <mergeCell ref="T40:V40"/>
    <mergeCell ref="K35:M35"/>
    <mergeCell ref="N35:O35"/>
    <mergeCell ref="P35:S35"/>
    <mergeCell ref="T35:V35"/>
    <mergeCell ref="B35:E35"/>
    <mergeCell ref="G35:J35"/>
    <mergeCell ref="T39:V39"/>
    <mergeCell ref="A43:C43"/>
    <mergeCell ref="D43:I43"/>
    <mergeCell ref="J43:M43"/>
    <mergeCell ref="N43:R43"/>
    <mergeCell ref="S43:V43"/>
    <mergeCell ref="B39:F39"/>
    <mergeCell ref="G39:J39"/>
    <mergeCell ref="K39:M39"/>
    <mergeCell ref="N39:O39"/>
    <mergeCell ref="P39:S39"/>
    <mergeCell ref="B38:F38"/>
    <mergeCell ref="G38:J38"/>
    <mergeCell ref="K38:M38"/>
    <mergeCell ref="N38:O38"/>
    <mergeCell ref="P38:S38"/>
    <mergeCell ref="T38:V38"/>
    <mergeCell ref="B36:F36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Y44"/>
  <sheetViews>
    <sheetView tabSelected="1" view="pageBreakPreview" zoomScaleNormal="100" zoomScaleSheetLayoutView="100" workbookViewId="0">
      <selection activeCell="I12" sqref="I12"/>
    </sheetView>
  </sheetViews>
  <sheetFormatPr defaultRowHeight="16.2"/>
  <cols>
    <col min="1" max="2" width="5.21875" customWidth="1"/>
    <col min="3" max="3" width="7.21875" customWidth="1"/>
    <col min="4" max="4" width="3.88671875" customWidth="1"/>
    <col min="5" max="5" width="3.33203125" customWidth="1"/>
    <col min="6" max="6" width="0.21875" customWidth="1"/>
    <col min="7" max="7" width="5.77734375" customWidth="1"/>
    <col min="8" max="8" width="1.77734375" customWidth="1"/>
    <col min="9" max="10" width="4" customWidth="1"/>
    <col min="11" max="11" width="4.109375" customWidth="1"/>
    <col min="12" max="12" width="1.77734375" customWidth="1"/>
    <col min="13" max="13" width="2.33203125" customWidth="1"/>
    <col min="14" max="14" width="3.44140625" customWidth="1"/>
    <col min="15" max="15" width="4.109375" customWidth="1"/>
    <col min="16" max="16" width="3.88671875" customWidth="1"/>
    <col min="17" max="17" width="4.44140625" customWidth="1"/>
    <col min="18" max="18" width="2.21875" customWidth="1"/>
    <col min="19" max="19" width="1.88671875" customWidth="1"/>
    <col min="20" max="20" width="2.44140625" customWidth="1"/>
    <col min="21" max="22" width="6" customWidth="1"/>
    <col min="23" max="23" width="19.77734375" customWidth="1"/>
    <col min="24" max="24" width="5.88671875" customWidth="1"/>
  </cols>
  <sheetData>
    <row r="1" spans="1:25" ht="22.2">
      <c r="A1" s="235" t="s">
        <v>52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6"/>
    </row>
    <row r="2" spans="1:25" ht="4.95" customHeight="1">
      <c r="A2" s="4"/>
      <c r="B2" s="4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</row>
    <row r="3" spans="1:25" s="2" customFormat="1" ht="22.95" customHeight="1">
      <c r="A3" s="75" t="s">
        <v>56</v>
      </c>
      <c r="B3" s="99"/>
      <c r="C3" s="75">
        <v>112</v>
      </c>
      <c r="D3" s="99"/>
      <c r="E3" s="75" t="s">
        <v>42</v>
      </c>
      <c r="F3" s="98"/>
      <c r="G3" s="98"/>
      <c r="H3" s="98"/>
      <c r="I3" s="98"/>
      <c r="J3" s="99"/>
      <c r="K3" s="75"/>
      <c r="L3" s="98"/>
      <c r="M3" s="98"/>
      <c r="N3" s="98"/>
      <c r="O3" s="99"/>
      <c r="P3" s="75" t="s">
        <v>57</v>
      </c>
      <c r="Q3" s="98"/>
      <c r="R3" s="98"/>
      <c r="S3" s="98"/>
      <c r="T3" s="98"/>
      <c r="U3" s="99"/>
      <c r="V3" s="75"/>
      <c r="W3" s="99"/>
    </row>
    <row r="4" spans="1:25" ht="16.2" customHeight="1">
      <c r="A4" s="221" t="s">
        <v>44</v>
      </c>
      <c r="B4" s="89"/>
      <c r="C4" s="222"/>
      <c r="D4" s="222"/>
      <c r="E4" s="222"/>
      <c r="F4" s="222"/>
      <c r="G4" s="223" t="s">
        <v>45</v>
      </c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5"/>
      <c r="U4" s="90" t="s">
        <v>85</v>
      </c>
      <c r="V4" s="91"/>
      <c r="W4" s="94"/>
    </row>
    <row r="5" spans="1:25" ht="17.399999999999999" customHeight="1">
      <c r="A5" s="226" t="s">
        <v>77</v>
      </c>
      <c r="B5" s="227"/>
      <c r="C5" s="227"/>
      <c r="D5" s="227"/>
      <c r="E5" s="227"/>
      <c r="F5" s="228"/>
      <c r="G5" s="226" t="s">
        <v>47</v>
      </c>
      <c r="H5" s="229"/>
      <c r="I5" s="229"/>
      <c r="J5" s="229"/>
      <c r="K5" s="229"/>
      <c r="L5" s="229"/>
      <c r="M5" s="229"/>
      <c r="N5" s="22"/>
      <c r="O5" s="230" t="s">
        <v>50</v>
      </c>
      <c r="P5" s="230"/>
      <c r="Q5" s="230"/>
      <c r="R5" s="230"/>
      <c r="S5" s="230"/>
      <c r="T5" s="231"/>
      <c r="U5" s="232" t="s">
        <v>58</v>
      </c>
      <c r="V5" s="233"/>
      <c r="W5" s="234"/>
      <c r="X5" s="28"/>
      <c r="Y5" s="28"/>
    </row>
    <row r="6" spans="1:25" ht="18.600000000000001" customHeight="1">
      <c r="A6" s="198" t="s">
        <v>76</v>
      </c>
      <c r="B6" s="214"/>
      <c r="C6" s="214"/>
      <c r="D6" s="214"/>
      <c r="E6" s="214"/>
      <c r="F6" s="215"/>
      <c r="G6" s="198" t="s">
        <v>55</v>
      </c>
      <c r="H6" s="216"/>
      <c r="I6" s="216"/>
      <c r="J6" s="216"/>
      <c r="K6" s="216"/>
      <c r="L6" s="216"/>
      <c r="M6" s="216"/>
      <c r="N6" s="20"/>
      <c r="O6" s="217" t="s">
        <v>51</v>
      </c>
      <c r="P6" s="217"/>
      <c r="Q6" s="217"/>
      <c r="R6" s="217"/>
      <c r="S6" s="217"/>
      <c r="T6" s="218"/>
      <c r="U6" s="203" t="s">
        <v>61</v>
      </c>
      <c r="V6" s="204"/>
      <c r="W6" s="205"/>
    </row>
    <row r="7" spans="1:25" ht="16.95" customHeight="1">
      <c r="A7" s="198" t="s">
        <v>74</v>
      </c>
      <c r="B7" s="219"/>
      <c r="C7" s="199"/>
      <c r="D7" s="199"/>
      <c r="E7" s="199"/>
      <c r="F7" s="200"/>
      <c r="G7" s="201" t="s">
        <v>48</v>
      </c>
      <c r="H7" s="202"/>
      <c r="I7" s="202"/>
      <c r="J7" s="202"/>
      <c r="K7" s="202"/>
      <c r="L7" s="202"/>
      <c r="M7" s="202"/>
      <c r="N7" s="27"/>
      <c r="O7" s="202" t="s">
        <v>46</v>
      </c>
      <c r="P7" s="202"/>
      <c r="Q7" s="202"/>
      <c r="R7" s="202"/>
      <c r="S7" s="202"/>
      <c r="T7" s="220"/>
      <c r="U7" s="203" t="s">
        <v>60</v>
      </c>
      <c r="V7" s="204"/>
      <c r="W7" s="205"/>
    </row>
    <row r="8" spans="1:25" ht="16.2" customHeight="1">
      <c r="A8" s="198" t="s">
        <v>82</v>
      </c>
      <c r="B8" s="199"/>
      <c r="C8" s="199"/>
      <c r="D8" s="199"/>
      <c r="E8" s="199"/>
      <c r="F8" s="200"/>
      <c r="G8" s="201" t="s">
        <v>49</v>
      </c>
      <c r="H8" s="202"/>
      <c r="I8" s="202"/>
      <c r="J8" s="202"/>
      <c r="K8" s="202"/>
      <c r="L8" s="202"/>
      <c r="M8" s="202"/>
      <c r="N8" s="27"/>
      <c r="O8" s="27"/>
      <c r="P8" s="27"/>
      <c r="Q8" s="26"/>
      <c r="R8" s="20"/>
      <c r="S8" s="20"/>
      <c r="T8" s="21"/>
      <c r="U8" s="203" t="s">
        <v>59</v>
      </c>
      <c r="V8" s="204"/>
      <c r="W8" s="205"/>
    </row>
    <row r="9" spans="1:25" ht="17.399999999999999" customHeight="1">
      <c r="A9" s="206" t="s">
        <v>46</v>
      </c>
      <c r="B9" s="185"/>
      <c r="C9" s="207"/>
      <c r="D9" s="207"/>
      <c r="E9" s="207"/>
      <c r="F9" s="208"/>
      <c r="G9" s="209" t="s">
        <v>83</v>
      </c>
      <c r="H9" s="210"/>
      <c r="I9" s="210"/>
      <c r="J9" s="210"/>
      <c r="K9" s="210"/>
      <c r="L9" s="210"/>
      <c r="M9" s="210"/>
      <c r="N9" s="24"/>
      <c r="O9" s="24"/>
      <c r="P9" s="24"/>
      <c r="Q9" s="23"/>
      <c r="R9" s="24"/>
      <c r="S9" s="24"/>
      <c r="T9" s="25"/>
      <c r="U9" s="211"/>
      <c r="V9" s="212"/>
      <c r="W9" s="213"/>
    </row>
    <row r="10" spans="1:25" ht="16.95" customHeight="1">
      <c r="A10" s="189" t="s">
        <v>39</v>
      </c>
      <c r="B10" s="190"/>
      <c r="C10" s="190"/>
      <c r="D10" s="191"/>
      <c r="E10" s="192" t="s">
        <v>8</v>
      </c>
      <c r="F10" s="193"/>
      <c r="G10" s="193"/>
      <c r="H10" s="194"/>
      <c r="I10" s="175" t="s">
        <v>0</v>
      </c>
      <c r="J10" s="175" t="s">
        <v>35</v>
      </c>
      <c r="K10" s="175" t="s">
        <v>1</v>
      </c>
      <c r="L10" s="177" t="s">
        <v>2</v>
      </c>
      <c r="M10" s="178"/>
      <c r="N10" s="175" t="s">
        <v>3</v>
      </c>
      <c r="O10" s="175" t="s">
        <v>4</v>
      </c>
      <c r="P10" s="175" t="s">
        <v>5</v>
      </c>
      <c r="Q10" s="175" t="s">
        <v>6</v>
      </c>
      <c r="R10" s="177" t="s">
        <v>36</v>
      </c>
      <c r="S10" s="178"/>
      <c r="T10" s="75" t="s">
        <v>7</v>
      </c>
      <c r="U10" s="76"/>
      <c r="V10" s="76"/>
      <c r="W10" s="77"/>
    </row>
    <row r="11" spans="1:25" ht="15" customHeight="1">
      <c r="A11" s="169" t="s">
        <v>72</v>
      </c>
      <c r="B11" s="162"/>
      <c r="C11" s="162"/>
      <c r="D11" s="163"/>
      <c r="E11" s="195"/>
      <c r="F11" s="196"/>
      <c r="G11" s="196"/>
      <c r="H11" s="197"/>
      <c r="I11" s="176"/>
      <c r="J11" s="176"/>
      <c r="K11" s="176"/>
      <c r="L11" s="179"/>
      <c r="M11" s="180"/>
      <c r="N11" s="176"/>
      <c r="O11" s="176"/>
      <c r="P11" s="176"/>
      <c r="Q11" s="176"/>
      <c r="R11" s="179"/>
      <c r="S11" s="180"/>
      <c r="T11" s="181" t="s">
        <v>166</v>
      </c>
      <c r="U11" s="182"/>
      <c r="V11" s="182"/>
      <c r="W11" s="183"/>
    </row>
    <row r="12" spans="1:25" ht="34.950000000000003" customHeight="1">
      <c r="A12" s="75">
        <v>321</v>
      </c>
      <c r="B12" s="98"/>
      <c r="C12" s="98"/>
      <c r="D12" s="99"/>
      <c r="E12" s="115"/>
      <c r="F12" s="116"/>
      <c r="G12" s="116"/>
      <c r="H12" s="118"/>
      <c r="I12" s="18"/>
      <c r="J12" s="18"/>
      <c r="K12" s="18"/>
      <c r="L12" s="187"/>
      <c r="M12" s="188"/>
      <c r="N12" s="18"/>
      <c r="O12" s="18"/>
      <c r="P12" s="18"/>
      <c r="Q12" s="18"/>
      <c r="R12" s="187"/>
      <c r="S12" s="188"/>
      <c r="T12" s="184"/>
      <c r="U12" s="185"/>
      <c r="V12" s="185"/>
      <c r="W12" s="186"/>
    </row>
    <row r="13" spans="1:25" ht="4.95" customHeight="1">
      <c r="A13" s="29"/>
      <c r="B13" s="29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4"/>
      <c r="P13" s="154"/>
      <c r="Q13" s="154"/>
      <c r="R13" s="154"/>
      <c r="S13" s="155"/>
      <c r="T13" s="155"/>
      <c r="U13" s="155"/>
      <c r="V13" s="30"/>
      <c r="W13" s="30"/>
    </row>
    <row r="14" spans="1:25" ht="19.95" customHeight="1">
      <c r="A14" s="75" t="s">
        <v>9</v>
      </c>
      <c r="B14" s="98"/>
      <c r="C14" s="76"/>
      <c r="D14" s="76"/>
      <c r="E14" s="77"/>
      <c r="F14" s="75" t="s">
        <v>62</v>
      </c>
      <c r="G14" s="98"/>
      <c r="H14" s="98"/>
      <c r="I14" s="98"/>
      <c r="J14" s="98"/>
      <c r="K14" s="98"/>
      <c r="L14" s="98"/>
      <c r="M14" s="98"/>
      <c r="N14" s="99"/>
      <c r="O14" s="75" t="s">
        <v>10</v>
      </c>
      <c r="P14" s="98"/>
      <c r="Q14" s="98"/>
      <c r="R14" s="98"/>
      <c r="S14" s="98"/>
      <c r="T14" s="98"/>
      <c r="U14" s="99"/>
      <c r="V14" s="156" t="s">
        <v>11</v>
      </c>
      <c r="W14" s="157"/>
    </row>
    <row r="15" spans="1:25" ht="19.95" customHeight="1">
      <c r="A15" s="158" t="s">
        <v>31</v>
      </c>
      <c r="B15" s="159"/>
      <c r="C15" s="159"/>
      <c r="D15" s="159"/>
      <c r="E15" s="160"/>
      <c r="F15" s="135" t="s">
        <v>12</v>
      </c>
      <c r="G15" s="136"/>
      <c r="H15" s="136"/>
      <c r="I15" s="136"/>
      <c r="J15" s="136"/>
      <c r="K15" s="136"/>
      <c r="L15" s="136"/>
      <c r="M15" s="136"/>
      <c r="N15" s="137"/>
      <c r="O15" s="161"/>
      <c r="P15" s="162"/>
      <c r="Q15" s="162"/>
      <c r="R15" s="162"/>
      <c r="S15" s="162"/>
      <c r="T15" s="162"/>
      <c r="U15" s="163"/>
      <c r="V15" s="169"/>
      <c r="W15" s="170"/>
    </row>
    <row r="16" spans="1:25" ht="19.95" customHeight="1">
      <c r="A16" s="147" t="s">
        <v>78</v>
      </c>
      <c r="B16" s="148"/>
      <c r="C16" s="148"/>
      <c r="D16" s="148"/>
      <c r="E16" s="149"/>
      <c r="F16" s="132" t="s">
        <v>63</v>
      </c>
      <c r="G16" s="133"/>
      <c r="H16" s="133"/>
      <c r="I16" s="133"/>
      <c r="J16" s="133"/>
      <c r="K16" s="133"/>
      <c r="L16" s="133"/>
      <c r="M16" s="133"/>
      <c r="N16" s="134"/>
      <c r="O16" s="164"/>
      <c r="P16" s="152"/>
      <c r="Q16" s="152"/>
      <c r="R16" s="152"/>
      <c r="S16" s="152"/>
      <c r="T16" s="152"/>
      <c r="U16" s="165"/>
      <c r="V16" s="171"/>
      <c r="W16" s="172"/>
    </row>
    <row r="17" spans="1:23" ht="19.95" customHeight="1">
      <c r="A17" s="13"/>
      <c r="B17" s="14"/>
      <c r="C17" s="14"/>
      <c r="D17" s="14"/>
      <c r="E17" s="32"/>
      <c r="F17" s="135" t="s">
        <v>64</v>
      </c>
      <c r="G17" s="136"/>
      <c r="H17" s="136"/>
      <c r="I17" s="136"/>
      <c r="J17" s="136"/>
      <c r="K17" s="136"/>
      <c r="L17" s="136"/>
      <c r="M17" s="136"/>
      <c r="N17" s="137"/>
      <c r="O17" s="164"/>
      <c r="P17" s="152"/>
      <c r="Q17" s="152"/>
      <c r="R17" s="152"/>
      <c r="S17" s="152"/>
      <c r="T17" s="152"/>
      <c r="U17" s="165"/>
      <c r="V17" s="171"/>
      <c r="W17" s="172"/>
    </row>
    <row r="18" spans="1:23" ht="15.75" customHeight="1">
      <c r="A18" s="138" t="s">
        <v>40</v>
      </c>
      <c r="B18" s="139"/>
      <c r="C18" s="139"/>
      <c r="D18" s="139"/>
      <c r="E18" s="140"/>
      <c r="F18" s="141" t="s">
        <v>37</v>
      </c>
      <c r="G18" s="142"/>
      <c r="H18" s="142"/>
      <c r="I18" s="142"/>
      <c r="J18" s="142"/>
      <c r="K18" s="142"/>
      <c r="L18" s="142"/>
      <c r="M18" s="142"/>
      <c r="N18" s="143"/>
      <c r="O18" s="164"/>
      <c r="P18" s="152"/>
      <c r="Q18" s="152"/>
      <c r="R18" s="152"/>
      <c r="S18" s="152"/>
      <c r="T18" s="152"/>
      <c r="U18" s="165"/>
      <c r="V18" s="171"/>
      <c r="W18" s="172"/>
    </row>
    <row r="19" spans="1:23" ht="13.2" customHeight="1">
      <c r="A19" s="147" t="s">
        <v>87</v>
      </c>
      <c r="B19" s="148"/>
      <c r="C19" s="148"/>
      <c r="D19" s="148"/>
      <c r="E19" s="149"/>
      <c r="F19" s="144"/>
      <c r="G19" s="145"/>
      <c r="H19" s="145"/>
      <c r="I19" s="145"/>
      <c r="J19" s="145"/>
      <c r="K19" s="145"/>
      <c r="L19" s="145"/>
      <c r="M19" s="145"/>
      <c r="N19" s="146"/>
      <c r="O19" s="166"/>
      <c r="P19" s="167"/>
      <c r="Q19" s="167"/>
      <c r="R19" s="167"/>
      <c r="S19" s="167"/>
      <c r="T19" s="167"/>
      <c r="U19" s="168"/>
      <c r="V19" s="173"/>
      <c r="W19" s="174"/>
    </row>
    <row r="20" spans="1:23" ht="13.5" customHeight="1">
      <c r="A20" s="150" t="s">
        <v>33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1"/>
      <c r="P20" s="151"/>
      <c r="Q20" s="151"/>
      <c r="R20" s="151"/>
      <c r="S20" s="151"/>
      <c r="T20" s="151"/>
      <c r="U20" s="151"/>
      <c r="V20" s="152"/>
      <c r="W20" s="152"/>
    </row>
    <row r="21" spans="1:23" ht="4.9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2" customHeight="1">
      <c r="A22" s="125" t="s">
        <v>13</v>
      </c>
      <c r="B22" s="126"/>
      <c r="C22" s="126"/>
      <c r="D22" s="126"/>
      <c r="E22" s="126"/>
      <c r="F22" s="126"/>
      <c r="G22" s="126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/>
      <c r="V22" s="1"/>
      <c r="W22" s="1"/>
    </row>
    <row r="23" spans="1:23" s="2" customFormat="1" ht="15" customHeight="1">
      <c r="A23" s="123" t="s">
        <v>14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spans="1:23" s="8" customFormat="1" ht="24" customHeight="1">
      <c r="A24" s="123" t="s">
        <v>38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</row>
    <row r="25" spans="1:23" s="8" customFormat="1" ht="24" customHeight="1">
      <c r="A25" s="123" t="s">
        <v>15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</row>
    <row r="26" spans="1:23" s="2" customFormat="1" ht="15" customHeight="1">
      <c r="A26" s="123" t="s">
        <v>54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</row>
    <row r="27" spans="1:23" s="2" customFormat="1" ht="24" customHeight="1">
      <c r="A27" s="123" t="s">
        <v>65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</row>
    <row r="28" spans="1:23" s="2" customFormat="1" ht="24" customHeight="1">
      <c r="A28" s="123" t="s">
        <v>16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</row>
    <row r="29" spans="1:23" s="9" customFormat="1" ht="12" customHeight="1">
      <c r="A29" s="125" t="s">
        <v>34</v>
      </c>
      <c r="B29" s="126"/>
      <c r="C29" s="126"/>
      <c r="D29" s="126"/>
      <c r="E29" s="126"/>
      <c r="F29" s="126"/>
      <c r="G29" s="126"/>
      <c r="H29" s="17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spans="1:23" s="10" customFormat="1" ht="15" customHeight="1">
      <c r="A30" s="123" t="s">
        <v>29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spans="1:23" s="2" customFormat="1" ht="22.2" customHeight="1">
      <c r="A31" s="128" t="s">
        <v>80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</row>
    <row r="32" spans="1:23" ht="24" customHeight="1">
      <c r="A32" s="130" t="s">
        <v>169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</row>
    <row r="33" spans="1:23" s="2" customFormat="1" ht="19.95" customHeight="1">
      <c r="A33" s="31" t="s">
        <v>17</v>
      </c>
      <c r="B33" s="122" t="s">
        <v>18</v>
      </c>
      <c r="C33" s="122"/>
      <c r="D33" s="122"/>
      <c r="E33" s="122"/>
      <c r="F33" s="122"/>
      <c r="G33" s="122" t="s">
        <v>19</v>
      </c>
      <c r="H33" s="122"/>
      <c r="I33" s="82"/>
      <c r="J33" s="82"/>
      <c r="K33" s="122" t="s">
        <v>20</v>
      </c>
      <c r="L33" s="122"/>
      <c r="M33" s="82"/>
      <c r="N33" s="122" t="s">
        <v>21</v>
      </c>
      <c r="O33" s="122"/>
      <c r="P33" s="122" t="s">
        <v>22</v>
      </c>
      <c r="Q33" s="122"/>
      <c r="R33" s="82"/>
      <c r="S33" s="82"/>
      <c r="T33" s="122" t="s">
        <v>23</v>
      </c>
      <c r="U33" s="82"/>
      <c r="V33" s="82"/>
      <c r="W33" s="31" t="s">
        <v>24</v>
      </c>
    </row>
    <row r="34" spans="1:23" s="2" customFormat="1" ht="22.8" customHeight="1">
      <c r="A34" s="19">
        <v>1</v>
      </c>
      <c r="B34" s="237"/>
      <c r="C34" s="116"/>
      <c r="D34" s="116"/>
      <c r="E34" s="116"/>
      <c r="F34" s="119"/>
      <c r="G34" s="115"/>
      <c r="H34" s="116"/>
      <c r="I34" s="117"/>
      <c r="J34" s="118"/>
      <c r="K34" s="115" t="s">
        <v>168</v>
      </c>
      <c r="L34" s="116"/>
      <c r="M34" s="118"/>
      <c r="N34" s="115">
        <v>40</v>
      </c>
      <c r="O34" s="119"/>
      <c r="P34" s="115"/>
      <c r="Q34" s="116"/>
      <c r="R34" s="117"/>
      <c r="S34" s="118"/>
      <c r="T34" s="115"/>
      <c r="U34" s="117"/>
      <c r="V34" s="118"/>
      <c r="W34" s="19"/>
    </row>
    <row r="35" spans="1:23" s="2" customFormat="1" ht="24" customHeight="1">
      <c r="A35" s="19">
        <v>2</v>
      </c>
      <c r="B35" s="106"/>
      <c r="C35" s="107"/>
      <c r="D35" s="107"/>
      <c r="E35" s="107"/>
      <c r="F35" s="108"/>
      <c r="G35" s="106"/>
      <c r="H35" s="107"/>
      <c r="I35" s="110"/>
      <c r="J35" s="111"/>
      <c r="K35" s="75"/>
      <c r="L35" s="98"/>
      <c r="M35" s="77"/>
      <c r="N35" s="75"/>
      <c r="O35" s="99"/>
      <c r="P35" s="75"/>
      <c r="Q35" s="98"/>
      <c r="R35" s="76"/>
      <c r="S35" s="77"/>
      <c r="T35" s="100"/>
      <c r="U35" s="112"/>
      <c r="V35" s="113"/>
      <c r="W35" s="16"/>
    </row>
    <row r="36" spans="1:23" s="2" customFormat="1" ht="21.9" customHeight="1">
      <c r="A36" s="19">
        <v>3</v>
      </c>
      <c r="B36" s="106"/>
      <c r="C36" s="107"/>
      <c r="D36" s="107"/>
      <c r="E36" s="107"/>
      <c r="F36" s="108"/>
      <c r="G36" s="106"/>
      <c r="H36" s="107"/>
      <c r="I36" s="110"/>
      <c r="J36" s="111"/>
      <c r="K36" s="75"/>
      <c r="L36" s="98"/>
      <c r="M36" s="77"/>
      <c r="N36" s="75"/>
      <c r="O36" s="99"/>
      <c r="P36" s="75"/>
      <c r="Q36" s="98"/>
      <c r="R36" s="76"/>
      <c r="S36" s="77"/>
      <c r="T36" s="100"/>
      <c r="U36" s="112"/>
      <c r="V36" s="113"/>
      <c r="W36" s="16"/>
    </row>
    <row r="37" spans="1:23" s="2" customFormat="1" ht="21.9" customHeight="1">
      <c r="A37" s="19">
        <v>4</v>
      </c>
      <c r="B37" s="106"/>
      <c r="C37" s="107"/>
      <c r="D37" s="107"/>
      <c r="E37" s="107"/>
      <c r="F37" s="108"/>
      <c r="G37" s="106"/>
      <c r="H37" s="107"/>
      <c r="I37" s="110"/>
      <c r="J37" s="111"/>
      <c r="K37" s="75"/>
      <c r="L37" s="98"/>
      <c r="M37" s="77"/>
      <c r="N37" s="75"/>
      <c r="O37" s="99"/>
      <c r="P37" s="75"/>
      <c r="Q37" s="98"/>
      <c r="R37" s="76"/>
      <c r="S37" s="77"/>
      <c r="T37" s="100"/>
      <c r="U37" s="112"/>
      <c r="V37" s="113"/>
      <c r="W37" s="16"/>
    </row>
    <row r="38" spans="1:23" s="2" customFormat="1" ht="21.9" customHeight="1">
      <c r="A38" s="19">
        <v>5</v>
      </c>
      <c r="B38" s="106"/>
      <c r="C38" s="107"/>
      <c r="D38" s="107"/>
      <c r="E38" s="107"/>
      <c r="F38" s="108"/>
      <c r="G38" s="106"/>
      <c r="H38" s="107"/>
      <c r="I38" s="110"/>
      <c r="J38" s="111"/>
      <c r="K38" s="75"/>
      <c r="L38" s="98"/>
      <c r="M38" s="77"/>
      <c r="N38" s="75"/>
      <c r="O38" s="99"/>
      <c r="P38" s="75"/>
      <c r="Q38" s="98"/>
      <c r="R38" s="76"/>
      <c r="S38" s="77"/>
      <c r="T38" s="100"/>
      <c r="U38" s="112"/>
      <c r="V38" s="113"/>
      <c r="W38" s="16"/>
    </row>
    <row r="39" spans="1:23" ht="18" customHeight="1">
      <c r="A39" s="75" t="s">
        <v>25</v>
      </c>
      <c r="B39" s="76"/>
      <c r="C39" s="76"/>
      <c r="D39" s="76"/>
      <c r="E39" s="76"/>
      <c r="F39" s="77"/>
      <c r="G39" s="90"/>
      <c r="H39" s="91"/>
      <c r="I39" s="92"/>
      <c r="J39" s="93"/>
      <c r="K39" s="90"/>
      <c r="L39" s="91"/>
      <c r="M39" s="93"/>
      <c r="N39" s="90"/>
      <c r="O39" s="94"/>
      <c r="P39" s="90"/>
      <c r="Q39" s="91"/>
      <c r="R39" s="92"/>
      <c r="S39" s="93"/>
      <c r="T39" s="241"/>
      <c r="U39" s="96"/>
      <c r="V39" s="97"/>
      <c r="W39" s="11"/>
    </row>
    <row r="40" spans="1:23" ht="22.8" customHeight="1">
      <c r="A40" s="75" t="s">
        <v>26</v>
      </c>
      <c r="B40" s="76"/>
      <c r="C40" s="77"/>
      <c r="D40" s="78" t="s">
        <v>167</v>
      </c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80"/>
    </row>
    <row r="41" spans="1:23" s="15" customFormat="1" ht="15" customHeight="1">
      <c r="A41" s="81" t="s">
        <v>27</v>
      </c>
      <c r="B41" s="81"/>
      <c r="C41" s="82"/>
      <c r="D41" s="83" t="s">
        <v>28</v>
      </c>
      <c r="E41" s="82"/>
      <c r="F41" s="82"/>
      <c r="G41" s="82"/>
      <c r="H41" s="82"/>
      <c r="I41" s="82"/>
      <c r="J41" s="84" t="s">
        <v>70</v>
      </c>
      <c r="K41" s="84"/>
      <c r="L41" s="84"/>
      <c r="M41" s="85"/>
      <c r="N41" s="86" t="s">
        <v>68</v>
      </c>
      <c r="O41" s="87"/>
      <c r="P41" s="87"/>
      <c r="Q41" s="87"/>
      <c r="R41" s="88"/>
      <c r="S41" s="83" t="s">
        <v>67</v>
      </c>
      <c r="T41" s="89"/>
      <c r="U41" s="89"/>
      <c r="V41" s="89"/>
      <c r="W41" s="33" t="s">
        <v>66</v>
      </c>
    </row>
    <row r="42" spans="1:23" ht="31.2" customHeight="1">
      <c r="A42" s="62" t="s">
        <v>30</v>
      </c>
      <c r="B42" s="63"/>
      <c r="C42" s="64"/>
      <c r="D42" s="65"/>
      <c r="E42" s="66"/>
      <c r="F42" s="66"/>
      <c r="G42" s="66"/>
      <c r="H42" s="66"/>
      <c r="I42" s="66"/>
      <c r="J42" s="63" t="s">
        <v>71</v>
      </c>
      <c r="K42" s="63"/>
      <c r="L42" s="63"/>
      <c r="M42" s="67"/>
      <c r="N42" s="68" t="s">
        <v>69</v>
      </c>
      <c r="O42" s="69"/>
      <c r="P42" s="69"/>
      <c r="Q42" s="69"/>
      <c r="R42" s="70"/>
      <c r="S42" s="71"/>
      <c r="T42" s="72"/>
      <c r="U42" s="72"/>
      <c r="V42" s="72"/>
      <c r="W42" s="34"/>
    </row>
    <row r="43" spans="1:23" ht="19.2" customHeight="1">
      <c r="A43" s="73" t="s">
        <v>43</v>
      </c>
      <c r="B43" s="74"/>
      <c r="C43" s="74"/>
      <c r="D43" s="74"/>
    </row>
    <row r="44" spans="1:23" ht="12.6" customHeight="1">
      <c r="A44" s="12" t="s">
        <v>53</v>
      </c>
    </row>
  </sheetData>
  <mergeCells count="128">
    <mergeCell ref="A42:C42"/>
    <mergeCell ref="D42:I42"/>
    <mergeCell ref="J42:M42"/>
    <mergeCell ref="N42:R42"/>
    <mergeCell ref="S42:V42"/>
    <mergeCell ref="A43:D43"/>
    <mergeCell ref="A40:C40"/>
    <mergeCell ref="D40:W40"/>
    <mergeCell ref="A41:C41"/>
    <mergeCell ref="D41:I41"/>
    <mergeCell ref="J41:M41"/>
    <mergeCell ref="N41:R41"/>
    <mergeCell ref="S41:V41"/>
    <mergeCell ref="A39:F39"/>
    <mergeCell ref="G39:J39"/>
    <mergeCell ref="K39:M39"/>
    <mergeCell ref="N39:O39"/>
    <mergeCell ref="P39:S39"/>
    <mergeCell ref="T39:V39"/>
    <mergeCell ref="B38:F38"/>
    <mergeCell ref="G38:J38"/>
    <mergeCell ref="K38:M38"/>
    <mergeCell ref="N38:O38"/>
    <mergeCell ref="P38:S38"/>
    <mergeCell ref="T38:V38"/>
    <mergeCell ref="B37:F37"/>
    <mergeCell ref="G37:J37"/>
    <mergeCell ref="K37:M37"/>
    <mergeCell ref="N37:O37"/>
    <mergeCell ref="P37:S37"/>
    <mergeCell ref="T37:V37"/>
    <mergeCell ref="B36:F36"/>
    <mergeCell ref="G36:J36"/>
    <mergeCell ref="K36:M36"/>
    <mergeCell ref="N36:O36"/>
    <mergeCell ref="P36:S36"/>
    <mergeCell ref="T36:V36"/>
    <mergeCell ref="B35:F35"/>
    <mergeCell ref="G35:J35"/>
    <mergeCell ref="K35:M35"/>
    <mergeCell ref="N35:O35"/>
    <mergeCell ref="P35:S35"/>
    <mergeCell ref="T35:V35"/>
    <mergeCell ref="B34:F34"/>
    <mergeCell ref="G34:J34"/>
    <mergeCell ref="K34:M34"/>
    <mergeCell ref="N34:O34"/>
    <mergeCell ref="P34:S34"/>
    <mergeCell ref="T34:V34"/>
    <mergeCell ref="B33:F33"/>
    <mergeCell ref="G33:J33"/>
    <mergeCell ref="K33:M33"/>
    <mergeCell ref="N33:O33"/>
    <mergeCell ref="P33:S33"/>
    <mergeCell ref="T33:V33"/>
    <mergeCell ref="A28:W28"/>
    <mergeCell ref="A29:G29"/>
    <mergeCell ref="I29:W29"/>
    <mergeCell ref="A30:W30"/>
    <mergeCell ref="A31:W31"/>
    <mergeCell ref="A32:W32"/>
    <mergeCell ref="A22:G22"/>
    <mergeCell ref="A23:W23"/>
    <mergeCell ref="A24:W24"/>
    <mergeCell ref="A25:W25"/>
    <mergeCell ref="A26:W26"/>
    <mergeCell ref="A27:W27"/>
    <mergeCell ref="F16:N16"/>
    <mergeCell ref="F17:N17"/>
    <mergeCell ref="A18:E18"/>
    <mergeCell ref="F18:N19"/>
    <mergeCell ref="A19:E19"/>
    <mergeCell ref="A20:W20"/>
    <mergeCell ref="C13:U13"/>
    <mergeCell ref="A14:E14"/>
    <mergeCell ref="F14:N14"/>
    <mergeCell ref="O14:U14"/>
    <mergeCell ref="V14:W14"/>
    <mergeCell ref="A15:E15"/>
    <mergeCell ref="F15:N15"/>
    <mergeCell ref="O15:U19"/>
    <mergeCell ref="V15:W19"/>
    <mergeCell ref="A16:E16"/>
    <mergeCell ref="N10:N11"/>
    <mergeCell ref="O10:O11"/>
    <mergeCell ref="P10:P11"/>
    <mergeCell ref="Q10:Q11"/>
    <mergeCell ref="R10:S11"/>
    <mergeCell ref="T10:W10"/>
    <mergeCell ref="T11:W12"/>
    <mergeCell ref="R12:S12"/>
    <mergeCell ref="A10:D10"/>
    <mergeCell ref="E10:H12"/>
    <mergeCell ref="I10:I11"/>
    <mergeCell ref="J10:J11"/>
    <mergeCell ref="K10:K11"/>
    <mergeCell ref="L10:M11"/>
    <mergeCell ref="A11:D11"/>
    <mergeCell ref="A12:D12"/>
    <mergeCell ref="L12:M12"/>
    <mergeCell ref="A8:F8"/>
    <mergeCell ref="G8:M8"/>
    <mergeCell ref="U8:W8"/>
    <mergeCell ref="A9:F9"/>
    <mergeCell ref="G9:M9"/>
    <mergeCell ref="U9:W9"/>
    <mergeCell ref="A6:F6"/>
    <mergeCell ref="G6:M6"/>
    <mergeCell ref="O6:T6"/>
    <mergeCell ref="U6:W6"/>
    <mergeCell ref="A7:F7"/>
    <mergeCell ref="G7:M7"/>
    <mergeCell ref="O7:T7"/>
    <mergeCell ref="U7:W7"/>
    <mergeCell ref="A4:F4"/>
    <mergeCell ref="G4:T4"/>
    <mergeCell ref="U4:W4"/>
    <mergeCell ref="A5:F5"/>
    <mergeCell ref="G5:M5"/>
    <mergeCell ref="O5:T5"/>
    <mergeCell ref="U5:W5"/>
    <mergeCell ref="A1:W1"/>
    <mergeCell ref="A3:B3"/>
    <mergeCell ref="C3:D3"/>
    <mergeCell ref="E3:J3"/>
    <mergeCell ref="K3:O3"/>
    <mergeCell ref="P3:U3"/>
    <mergeCell ref="V3:W3"/>
  </mergeCells>
  <phoneticPr fontId="1" type="noConversion"/>
  <printOptions horizontalCentered="1"/>
  <pageMargins left="0.39370078740157483" right="0.39370078740157483" top="0.86614173228346458" bottom="0" header="0.31496062992125984" footer="0.1574803149606299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11</vt:i4>
      </vt:variant>
    </vt:vector>
  </HeadingPairs>
  <TitlesOfParts>
    <vt:vector size="23" baseType="lpstr">
      <vt:lpstr>1020飲水機維修</vt:lpstr>
      <vt:lpstr>1019屈尺與廣興飲用水設備保養</vt:lpstr>
      <vt:lpstr>1018屈尺國小109年8月飲用水濾心更換(康保公司)</vt:lpstr>
      <vt:lpstr>1017屈尺國小簡易自來水1750</vt:lpstr>
      <vt:lpstr>1016退午餐款98000</vt:lpstr>
      <vt:lpstr>1013屈尺本校除草</vt:lpstr>
      <vt:lpstr>1007屈尺本校除草95無鉛汽油</vt:lpstr>
      <vt:lpstr>981木頭費</vt:lpstr>
      <vt:lpstr>982碳粉費</vt:lpstr>
      <vt:lpstr>983影印費</vt:lpstr>
      <vt:lpstr>984警衛加班費</vt:lpstr>
      <vt:lpstr>班級費</vt:lpstr>
      <vt:lpstr>'1007屈尺本校除草95無鉛汽油'!Print_Area</vt:lpstr>
      <vt:lpstr>'1013屈尺本校除草'!Print_Area</vt:lpstr>
      <vt:lpstr>'1016退午餐款98000'!Print_Area</vt:lpstr>
      <vt:lpstr>'1017屈尺國小簡易自來水1750'!Print_Area</vt:lpstr>
      <vt:lpstr>'1018屈尺國小109年8月飲用水濾心更換(康保公司)'!Print_Area</vt:lpstr>
      <vt:lpstr>'1019屈尺與廣興飲用水設備保養'!Print_Area</vt:lpstr>
      <vt:lpstr>'1020飲水機維修'!Print_Area</vt:lpstr>
      <vt:lpstr>'981木頭費'!Print_Area</vt:lpstr>
      <vt:lpstr>'982碳粉費'!Print_Area</vt:lpstr>
      <vt:lpstr>'983影印費'!Print_Area</vt:lpstr>
      <vt:lpstr>'984警衛加班費'!Print_Area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2023-11-21T02:05:23Z</cp:lastPrinted>
  <dcterms:created xsi:type="dcterms:W3CDTF">2002-12-09T00:30:27Z</dcterms:created>
  <dcterms:modified xsi:type="dcterms:W3CDTF">2023-11-22T00:24:25Z</dcterms:modified>
</cp:coreProperties>
</file>